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Index" sheetId="1" r:id="rId1"/>
    <sheet name="Key Macro" sheetId="6" r:id="rId2"/>
    <sheet name="Major indicators" sheetId="7" r:id="rId3"/>
    <sheet name="Beef &amp; Veal" sheetId="2" r:id="rId4"/>
    <sheet name="Coarse Grains" sheetId="3" r:id="rId5"/>
    <sheet name="Dairy" sheetId="4" r:id="rId6"/>
    <sheet name="Fisheries" sheetId="5" r:id="rId7"/>
    <sheet name="Natural fibres" sheetId="8" r:id="rId8"/>
    <sheet name="Oilseeds" sheetId="9" r:id="rId9"/>
    <sheet name="Sheep meat" sheetId="10" r:id="rId10"/>
    <sheet name="Sugar" sheetId="11" r:id="rId11"/>
    <sheet name="Wheat" sheetId="12" r:id="rId12"/>
    <sheet name="Wine" sheetId="13" r:id="rId13"/>
  </sheets>
  <definedNames>
    <definedName name="_xlnm.Print_Area" localSheetId="3">'Beef &amp; Veal'!$A$1:$G$21</definedName>
    <definedName name="_xlnm.Print_Area" localSheetId="4">'Coarse Grains'!$A$1:$G$38</definedName>
    <definedName name="_xlnm.Print_Area" localSheetId="5">'Dairy'!$A$1:$G$27</definedName>
    <definedName name="_xlnm.Print_Area" localSheetId="6">'Fisheries'!$A$1:$G$36</definedName>
    <definedName name="_xlnm.Print_Area" localSheetId="0">'Index'!$A$1:$P$25</definedName>
    <definedName name="_xlnm.Print_Area" localSheetId="1">'Key Macro'!$A$1:$G$44</definedName>
    <definedName name="_xlnm.Print_Area" localSheetId="2">'Major indicators'!$A$1:$J$42</definedName>
    <definedName name="_xlnm.Print_Area" localSheetId="7">'Natural fibres'!$A$1:$G$37</definedName>
    <definedName name="_xlnm.Print_Area" localSheetId="8">'Oilseeds'!$A$1:$G$27</definedName>
    <definedName name="_xlnm.Print_Area" localSheetId="9">'Sheep meat'!$A$1:$G$24</definedName>
    <definedName name="_xlnm.Print_Area" localSheetId="10">'Sugar'!$A$1:$G$23</definedName>
    <definedName name="_xlnm.Print_Area" localSheetId="11">'Wheat'!$A$1:$G$40</definedName>
    <definedName name="_xlnm.Print_Area" localSheetId="12">'Wine'!$A$1:$E$30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<sst xmlns="http://schemas.openxmlformats.org/spreadsheetml/2006/main" count="655" uniqueCount="281">
  <si>
    <t>Outlook for beef and veal</t>
  </si>
  <si>
    <t>Category</t>
  </si>
  <si>
    <t>unit</t>
  </si>
  <si>
    <t>2021–22</t>
  </si>
  <si>
    <t>2022–23 f</t>
  </si>
  <si>
    <t>2023–24 f</t>
  </si>
  <si>
    <t>% change</t>
  </si>
  <si>
    <t>million</t>
  </si>
  <si>
    <t>Slaughterings</t>
  </si>
  <si>
    <t xml:space="preserve"> ’000</t>
  </si>
  <si>
    <t xml:space="preserve">Production </t>
  </si>
  <si>
    <t>kt (cw)</t>
  </si>
  <si>
    <t xml:space="preserve">Exports </t>
  </si>
  <si>
    <t>Beef exports</t>
  </si>
  <si>
    <t>kt (sw)</t>
  </si>
  <si>
    <t>value</t>
  </si>
  <si>
    <t>A$m</t>
  </si>
  <si>
    <t>Prices</t>
  </si>
  <si>
    <t>Ac/kg (cw)</t>
  </si>
  <si>
    <t>USc/kg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</si>
  <si>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 At 30 June.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 Includes dairy cattle.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 Includes buffalo.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 An average of MLA’s Heavy Steer and Processor Cow indicators.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> Cow 90CL US cif price.</t>
    </r>
    <r>
      <rPr>
        <b/>
        <sz val="8"/>
        <color rgb="FF000000"/>
        <rFont val="Calibri"/>
        <family val="2"/>
      </rPr>
      <t xml:space="preserve"> f </t>
    </r>
    <r>
      <rPr>
        <sz val="8"/>
        <color rgb="FF000000"/>
        <rFont val="Calibri"/>
        <family val="2"/>
      </rPr>
      <t>ABARES forecast. 
Sources: ABARES; ABS; MLA</t>
    </r>
  </si>
  <si>
    <r>
      <t xml:space="preserve">Cattle </t>
    </r>
    <r>
      <rPr>
        <b/>
        <sz val="9"/>
        <color rgb="FF000000"/>
        <rFont val="Calibri"/>
        <family val="2"/>
      </rPr>
      <t>ab</t>
    </r>
  </si>
  <si>
    <r>
      <t xml:space="preserve">beef cattle </t>
    </r>
    <r>
      <rPr>
        <b/>
        <sz val="9"/>
        <color rgb="FF000000"/>
        <rFont val="Calibri"/>
        <family val="2"/>
      </rPr>
      <t>a</t>
    </r>
  </si>
  <si>
    <r>
      <t xml:space="preserve">Live feeder/slaughter cattle exports </t>
    </r>
    <r>
      <rPr>
        <b/>
        <sz val="9"/>
        <color rgb="FF000000"/>
        <rFont val="Calibri"/>
        <family val="2"/>
      </rPr>
      <t>c</t>
    </r>
  </si>
  <si>
    <r>
      <t xml:space="preserve">Saleyard cattle </t>
    </r>
    <r>
      <rPr>
        <b/>
        <sz val="9"/>
        <color rgb="FF000000"/>
        <rFont val="Calibri"/>
        <family val="2"/>
      </rPr>
      <t>d</t>
    </r>
  </si>
  <si>
    <r>
      <t xml:space="preserve">United States import </t>
    </r>
    <r>
      <rPr>
        <b/>
        <sz val="9"/>
        <color rgb="FF000000"/>
        <rFont val="Calibri"/>
        <family val="2"/>
      </rPr>
      <t>e</t>
    </r>
  </si>
  <si>
    <t>Outlook for coarse grains</t>
  </si>
  <si>
    <t>Marketing year</t>
  </si>
  <si>
    <t>World a</t>
  </si>
  <si>
    <t>Production</t>
  </si>
  <si>
    <t>Mt</t>
  </si>
  <si>
    <t>barley</t>
  </si>
  <si>
    <t>corn</t>
  </si>
  <si>
    <t>Consumption</t>
  </si>
  <si>
    <t>Trade</t>
  </si>
  <si>
    <t>Closing stocks</t>
  </si>
  <si>
    <t>Stocks-to-use ratio</t>
  </si>
  <si>
    <t>%</t>
  </si>
  <si>
    <t>–</t>
  </si>
  <si>
    <t>US$/t</t>
  </si>
  <si>
    <t>Australia</t>
  </si>
  <si>
    <t>Sorghum d</t>
  </si>
  <si>
    <t>Area</t>
  </si>
  <si>
    <t>’000 ha</t>
  </si>
  <si>
    <t>kt</t>
  </si>
  <si>
    <t>Domestic use</t>
  </si>
  <si>
    <t xml:space="preserve">Exports  </t>
  </si>
  <si>
    <t>Barley g</t>
  </si>
  <si>
    <t>A$/t</t>
  </si>
  <si>
    <r>
      <rPr>
        <b/>
        <sz val="8"/>
        <rFont val="Calibri"/>
        <family val="2"/>
      </rPr>
      <t>a </t>
    </r>
    <r>
      <rPr>
        <sz val="8"/>
        <rFont val="Calibri"/>
        <family val="2"/>
      </rPr>
      <t xml:space="preserve">Reported as an aggregation of local marketing years.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 US no. 2 yellow corn, fob Gulf. </t>
    </r>
    <r>
      <rPr>
        <b/>
        <sz val="8"/>
        <rFont val="Calibri"/>
        <family val="2"/>
      </rPr>
      <t>c</t>
    </r>
    <r>
      <rPr>
        <sz val="8"/>
        <rFont val="Calibri"/>
        <family val="2"/>
      </rPr>
      <t xml:space="preserve"> France feed barley, fob Rouen. </t>
    </r>
    <r>
      <rPr>
        <b/>
        <sz val="8"/>
        <rFont val="Calibri"/>
        <family val="2"/>
      </rPr>
      <t>d</t>
    </r>
    <r>
      <rPr>
        <sz val="8"/>
        <rFont val="Calibri"/>
        <family val="2"/>
      </rPr>
      <t xml:space="preserve"> Marketing year, 1 March to 28 February. </t>
    </r>
    <r>
      <rPr>
        <b/>
        <sz val="8"/>
        <rFont val="Calibri"/>
        <family val="2"/>
      </rPr>
      <t>e</t>
    </r>
    <r>
      <rPr>
        <sz val="8"/>
        <rFont val="Calibri"/>
        <family val="2"/>
      </rPr>
      <t xml:space="preserve"> At 28 February. </t>
    </r>
    <r>
      <rPr>
        <b/>
        <sz val="8"/>
        <rFont val="Calibri"/>
        <family val="2"/>
      </rPr>
      <t>f </t>
    </r>
    <r>
      <rPr>
        <sz val="8"/>
        <rFont val="Calibri"/>
        <family val="2"/>
      </rPr>
      <t xml:space="preserve">ABARES forecast. </t>
    </r>
    <r>
      <rPr>
        <b/>
        <sz val="8"/>
        <rFont val="Calibri"/>
        <family val="2"/>
      </rPr>
      <t>g</t>
    </r>
    <r>
      <rPr>
        <sz val="8"/>
        <rFont val="Calibri"/>
        <family val="2"/>
      </rPr>
      <t xml:space="preserve"> Marketing year, 1 November  to 31 October. </t>
    </r>
    <r>
      <rPr>
        <b/>
        <sz val="8"/>
        <rFont val="Calibri"/>
        <family val="2"/>
      </rPr>
      <t>h</t>
    </r>
    <r>
      <rPr>
        <sz val="8"/>
        <rFont val="Calibri"/>
        <family val="2"/>
      </rPr>
      <t xml:space="preserve"> At 31 October. </t>
    </r>
    <r>
      <rPr>
        <b/>
        <sz val="8"/>
        <rFont val="Calibri"/>
        <family val="2"/>
      </rPr>
      <t>i</t>
    </r>
    <r>
      <rPr>
        <sz val="8"/>
        <rFont val="Calibri"/>
        <family val="2"/>
      </rPr>
      <t xml:space="preserve"> Feed 1, delivered Geelong. </t>
    </r>
    <r>
      <rPr>
        <b/>
        <sz val="8"/>
        <rFont val="Calibri"/>
        <family val="2"/>
      </rPr>
      <t>j</t>
    </r>
    <r>
      <rPr>
        <sz val="8"/>
        <rFont val="Calibri"/>
        <family val="2"/>
      </rPr>
      <t> Malt 1, delivered Geelong.</t>
    </r>
    <r>
      <rPr>
        <b/>
        <sz val="8"/>
        <rFont val="Calibri"/>
        <family val="2"/>
      </rPr>
      <t xml:space="preserve"> k</t>
    </r>
    <r>
      <rPr>
        <sz val="8"/>
        <rFont val="Calibri"/>
        <family val="2"/>
      </rPr>
      <t xml:space="preserve"> Feed sorghum delivered Brisbane. 
Sources: ABARES; ABS; IGC;Jumbuk Ag; USDA </t>
    </r>
  </si>
  <si>
    <r>
      <t xml:space="preserve">Corn price </t>
    </r>
    <r>
      <rPr>
        <b/>
        <sz val="9"/>
        <color rgb="FF000000"/>
        <rFont val="Calibri"/>
        <family val="2"/>
      </rPr>
      <t>b</t>
    </r>
  </si>
  <si>
    <r>
      <t xml:space="preserve">Barley price </t>
    </r>
    <r>
      <rPr>
        <b/>
        <sz val="9"/>
        <color rgb="FF000000"/>
        <rFont val="Calibri"/>
        <family val="2"/>
      </rPr>
      <t>c</t>
    </r>
  </si>
  <si>
    <r>
      <t xml:space="preserve">Closing stocks </t>
    </r>
    <r>
      <rPr>
        <b/>
        <sz val="9"/>
        <color rgb="FF000000"/>
        <rFont val="Calibri"/>
        <family val="2"/>
      </rPr>
      <t>e</t>
    </r>
  </si>
  <si>
    <r>
      <t xml:space="preserve">Closing stocks </t>
    </r>
    <r>
      <rPr>
        <b/>
        <sz val="9"/>
        <color rgb="FF000000"/>
        <rFont val="Calibri"/>
        <family val="2"/>
      </rPr>
      <t>h</t>
    </r>
  </si>
  <si>
    <r>
      <t>Feed barley price</t>
    </r>
    <r>
      <rPr>
        <b/>
        <sz val="9"/>
        <color rgb="FF000000"/>
        <rFont val="Calibri"/>
        <family val="2"/>
      </rPr>
      <t xml:space="preserve"> i</t>
    </r>
  </si>
  <si>
    <r>
      <t xml:space="preserve">Malting barley price </t>
    </r>
    <r>
      <rPr>
        <b/>
        <sz val="9"/>
        <color rgb="FF000000"/>
        <rFont val="Calibri"/>
        <family val="2"/>
      </rPr>
      <t>j</t>
    </r>
  </si>
  <si>
    <r>
      <t xml:space="preserve">Grain sorghum price </t>
    </r>
    <r>
      <rPr>
        <b/>
        <sz val="9"/>
        <color rgb="FF000000"/>
        <rFont val="Calibri"/>
        <family val="2"/>
      </rPr>
      <t>k</t>
    </r>
    <r>
      <rPr>
        <sz val="9"/>
        <color rgb="FF000000"/>
        <rFont val="Calibri"/>
        <family val="2"/>
      </rPr>
      <t xml:space="preserve"> </t>
    </r>
  </si>
  <si>
    <t xml:space="preserve">Outlook for dairy </t>
  </si>
  <si>
    <t>2021–22 s</t>
  </si>
  <si>
    <t>Milk yields</t>
  </si>
  <si>
    <t>L/cow</t>
  </si>
  <si>
    <t>Total milk</t>
  </si>
  <si>
    <t>ML</t>
  </si>
  <si>
    <t>market sales</t>
  </si>
  <si>
    <t>manufacturing</t>
  </si>
  <si>
    <t>Whole milk powder</t>
  </si>
  <si>
    <t>Skim milk powder</t>
  </si>
  <si>
    <t>Farmgate milk price</t>
  </si>
  <si>
    <t>Ac/L</t>
  </si>
  <si>
    <t>Value of exports</t>
  </si>
  <si>
    <t>World prices</t>
  </si>
  <si>
    <r>
      <rPr>
        <b/>
        <sz val="8"/>
        <color rgb="FF000000"/>
        <rFont val="Calibri"/>
        <family val="2"/>
      </rPr>
      <t>a </t>
    </r>
    <r>
      <rPr>
        <sz val="8"/>
        <color rgb="FF000000"/>
        <rFont val="Calibri"/>
        <family val="2"/>
      </rPr>
      <t xml:space="preserve">At 30 June. </t>
    </r>
    <r>
      <rPr>
        <b/>
        <sz val="8"/>
        <color rgb="FF000000"/>
        <rFont val="Calibri"/>
        <family val="2"/>
      </rPr>
      <t>b </t>
    </r>
    <r>
      <rPr>
        <sz val="8"/>
        <color rgb="FF000000"/>
        <rFont val="Calibri"/>
        <family val="2"/>
      </rPr>
      <t xml:space="preserve">Includes the butter equivalent of butter oil, butter concentrate, dry butterfat and ghee. </t>
    </r>
    <r>
      <rPr>
        <b/>
        <sz val="8"/>
        <color rgb="FF000000"/>
        <rFont val="Calibri"/>
        <family val="2"/>
      </rPr>
      <t>c </t>
    </r>
    <r>
      <rPr>
        <sz val="8"/>
        <color rgb="FF000000"/>
        <rFont val="Calibri"/>
        <family val="2"/>
      </rPr>
      <t xml:space="preserve">Excludes processed cheese. </t>
    </r>
    <r>
      <rPr>
        <b/>
        <sz val="8"/>
        <color rgb="FF000000"/>
        <rFont val="Calibri"/>
        <family val="2"/>
      </rPr>
      <t>d </t>
    </r>
    <r>
      <rPr>
        <sz val="8"/>
        <color rgb="FF000000"/>
        <rFont val="Calibri"/>
        <family val="2"/>
      </rPr>
      <t xml:space="preserve">Average of traded prices (excluding subsidised sales). </t>
    </r>
    <r>
      <rPr>
        <b/>
        <sz val="8"/>
        <color rgb="FF000000"/>
        <rFont val="Calibri"/>
        <family val="2"/>
      </rPr>
      <t>f </t>
    </r>
    <r>
      <rPr>
        <sz val="8"/>
        <color rgb="FF000000"/>
        <rFont val="Calibri"/>
        <family val="2"/>
      </rPr>
      <t xml:space="preserve">ABARES forecast.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 ABARES estimate.
Sources: ABARES; ABS; Dairy Australia</t>
    </r>
  </si>
  <si>
    <r>
      <t xml:space="preserve">Cows </t>
    </r>
    <r>
      <rPr>
        <b/>
        <sz val="9"/>
        <color rgb="FF000000"/>
        <rFont val="Calibri"/>
        <family val="2"/>
      </rPr>
      <t>a</t>
    </r>
  </si>
  <si>
    <r>
      <t xml:space="preserve">Butter </t>
    </r>
    <r>
      <rPr>
        <b/>
        <sz val="9"/>
        <color rgb="FF000000"/>
        <rFont val="Calibri"/>
        <family val="2"/>
      </rPr>
      <t>b</t>
    </r>
  </si>
  <si>
    <r>
      <t xml:space="preserve">Cheese </t>
    </r>
    <r>
      <rPr>
        <b/>
        <sz val="9"/>
        <color rgb="FF000000"/>
        <rFont val="Calibri"/>
        <family val="2"/>
      </rPr>
      <t>c</t>
    </r>
  </si>
  <si>
    <r>
      <t xml:space="preserve">Butter </t>
    </r>
    <r>
      <rPr>
        <b/>
        <sz val="9"/>
        <color rgb="FF000000"/>
        <rFont val="Calibri"/>
        <family val="2"/>
      </rPr>
      <t>d</t>
    </r>
  </si>
  <si>
    <r>
      <t xml:space="preserve">Cheese </t>
    </r>
    <r>
      <rPr>
        <b/>
        <sz val="9"/>
        <color rgb="FF000000"/>
        <rFont val="Calibri"/>
        <family val="2"/>
      </rPr>
      <t>d</t>
    </r>
  </si>
  <si>
    <r>
      <t xml:space="preserve">Skim milk powder </t>
    </r>
    <r>
      <rPr>
        <b/>
        <sz val="9"/>
        <color rgb="FF000000"/>
        <rFont val="Calibri"/>
        <family val="2"/>
      </rPr>
      <t>d</t>
    </r>
  </si>
  <si>
    <r>
      <t>Whole milk powder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d</t>
    </r>
  </si>
  <si>
    <t>Outlook for fisheries products</t>
  </si>
  <si>
    <t xml:space="preserve">Tuna  </t>
  </si>
  <si>
    <t>$m</t>
  </si>
  <si>
    <t>Prawns</t>
  </si>
  <si>
    <t xml:space="preserve">Rock lobster </t>
  </si>
  <si>
    <t>Other crustaceans</t>
  </si>
  <si>
    <t>Abalone</t>
  </si>
  <si>
    <t>Scallops</t>
  </si>
  <si>
    <t>Oysters</t>
  </si>
  <si>
    <t xml:space="preserve">Pearls </t>
  </si>
  <si>
    <t xml:space="preserve">Other molluscs </t>
  </si>
  <si>
    <t>Total fisheries products</t>
  </si>
  <si>
    <t>Exports</t>
  </si>
  <si>
    <t>Other fish</t>
  </si>
  <si>
    <t>Rock lobster</t>
  </si>
  <si>
    <t>Abalones</t>
  </si>
  <si>
    <t>Other molluscs and aquatic invertebrates</t>
  </si>
  <si>
    <t>Pearl oysters</t>
  </si>
  <si>
    <t>Other marine products excl pearls</t>
  </si>
  <si>
    <r>
      <rPr>
        <sz val="9"/>
        <color rgb="FF000000"/>
        <rFont val="Calibri"/>
        <family val="2"/>
      </rPr>
      <t>Salmonids</t>
    </r>
    <r>
      <rPr>
        <b/>
        <sz val="9"/>
        <color rgb="FF000000"/>
        <rFont val="Calibri"/>
        <family val="2"/>
      </rPr>
      <t xml:space="preserve"> a</t>
    </r>
  </si>
  <si>
    <r>
      <rPr>
        <sz val="9"/>
        <color rgb="FF000000"/>
        <rFont val="Calibri"/>
        <family val="2"/>
      </rPr>
      <t>Other fish</t>
    </r>
    <r>
      <rPr>
        <b/>
        <sz val="8"/>
        <color rgb="FF000000"/>
        <rFont val="Calibri"/>
        <family val="2"/>
      </rPr>
      <t xml:space="preserve"> </t>
    </r>
  </si>
  <si>
    <r>
      <t xml:space="preserve">Other </t>
    </r>
    <r>
      <rPr>
        <b/>
        <sz val="9"/>
        <color rgb="FF000000"/>
        <rFont val="Calibri"/>
        <family val="2"/>
      </rPr>
      <t>nei</t>
    </r>
  </si>
  <si>
    <r>
      <t xml:space="preserve">Salmonids </t>
    </r>
    <r>
      <rPr>
        <b/>
        <sz val="9"/>
        <color rgb="FF000000"/>
        <rFont val="Calibri"/>
        <family val="2"/>
      </rPr>
      <t>a</t>
    </r>
  </si>
  <si>
    <r>
      <rPr>
        <b/>
        <sz val="8"/>
        <color rgb="FF000000"/>
        <rFont val="Calibri"/>
        <family val="2"/>
      </rPr>
      <t>a </t>
    </r>
    <r>
      <rPr>
        <sz val="8"/>
        <color rgb="FF000000"/>
        <rFont val="Calibri"/>
        <family val="2"/>
      </rPr>
      <t xml:space="preserve">Predominantly salmon. Includes trout and salmon-like products. </t>
    </r>
    <r>
      <rPr>
        <b/>
        <sz val="8"/>
        <color rgb="FF000000"/>
        <rFont val="Calibri"/>
        <family val="2"/>
      </rPr>
      <t>f </t>
    </r>
    <r>
      <rPr>
        <sz val="8"/>
        <color rgb="FF000000"/>
        <rFont val="Calibri"/>
        <family val="2"/>
      </rPr>
      <t>ABARES forecast.
Notes: For details regarding changes made to fisheries commodity names please see ABARES, Australian fisheries and aquaculture statistics, Canberra.
Sources: ABARES; ABS</t>
    </r>
  </si>
  <si>
    <t>Key macroeconomic assumptions</t>
  </si>
  <si>
    <t>2023 a</t>
  </si>
  <si>
    <t>2024 a</t>
  </si>
  <si>
    <t>Economic growth</t>
  </si>
  <si>
    <t>Advanced economies</t>
  </si>
  <si>
    <t>United States</t>
  </si>
  <si>
    <t>Japan</t>
  </si>
  <si>
    <t>Eurozone</t>
  </si>
  <si>
    <t>Germany</t>
  </si>
  <si>
    <t>France</t>
  </si>
  <si>
    <t>Italy</t>
  </si>
  <si>
    <t>United Kingdom</t>
  </si>
  <si>
    <t>Korea, Rep. of</t>
  </si>
  <si>
    <t>Emerging and developing economies</t>
  </si>
  <si>
    <t>Emerging Asia</t>
  </si>
  <si>
    <t>India</t>
  </si>
  <si>
    <t>Latin America</t>
  </si>
  <si>
    <t>Middle East and Central Asia</t>
  </si>
  <si>
    <t>Eastern Europe</t>
  </si>
  <si>
    <t>Russian Federation</t>
  </si>
  <si>
    <t>GDP per person e</t>
  </si>
  <si>
    <t xml:space="preserve"> </t>
  </si>
  <si>
    <t xml:space="preserve">Inflation </t>
  </si>
  <si>
    <t>2020–21</t>
  </si>
  <si>
    <t>2022–23 a</t>
  </si>
  <si>
    <t>2023–24 a</t>
  </si>
  <si>
    <t>Australian exchange rates</t>
  </si>
  <si>
    <t xml:space="preserve">A$/US$ </t>
  </si>
  <si>
    <t>US$</t>
  </si>
  <si>
    <t>index</t>
  </si>
  <si>
    <r>
      <rPr>
        <b/>
        <sz val="8"/>
        <rFont val="Calibri"/>
        <family val="2"/>
      </rPr>
      <t>a </t>
    </r>
    <r>
      <rPr>
        <sz val="8"/>
        <rFont val="Calibri"/>
        <family val="2"/>
      </rPr>
      <t xml:space="preserve">ABARES assumption. </t>
    </r>
    <r>
      <rPr>
        <b/>
        <sz val="8"/>
        <rFont val="Calibri"/>
        <family val="2"/>
      </rPr>
      <t>b </t>
    </r>
    <r>
      <rPr>
        <sz val="8"/>
        <rFont val="Calibri"/>
        <family val="2"/>
      </rPr>
      <t xml:space="preserve">Weighted using 2022 purchasing-power-parity valuation of country gross domestic product by the IMF. </t>
    </r>
    <r>
      <rPr>
        <b/>
        <sz val="8"/>
        <rFont val="Calibri"/>
        <family val="2"/>
      </rPr>
      <t xml:space="preserve">c </t>
    </r>
    <r>
      <rPr>
        <sz val="8"/>
        <rFont val="Calibri"/>
        <family val="2"/>
      </rPr>
      <t xml:space="preserve">Indonesia, Malaysia, the Philippines, Thailand and Singapore.  </t>
    </r>
    <r>
      <rPr>
        <b/>
        <sz val="8"/>
        <rFont val="Calibri"/>
        <family val="2"/>
      </rPr>
      <t>d </t>
    </r>
    <r>
      <rPr>
        <sz val="8"/>
        <rFont val="Calibri"/>
        <family val="2"/>
      </rPr>
      <t xml:space="preserve">Excludes Hong Kong and Macao. </t>
    </r>
    <r>
      <rPr>
        <b/>
        <sz val="8"/>
        <rFont val="Calibri"/>
        <family val="2"/>
      </rPr>
      <t>e </t>
    </r>
    <r>
      <rPr>
        <sz val="8"/>
        <rFont val="Calibri"/>
        <family val="2"/>
      </rPr>
      <t xml:space="preserve">Expressed in purchasing–power–parity and dervied using UN population projections. </t>
    </r>
    <r>
      <rPr>
        <b/>
        <sz val="8"/>
        <rFont val="Calibri"/>
        <family val="2"/>
      </rPr>
      <t>g </t>
    </r>
    <r>
      <rPr>
        <sz val="8"/>
        <rFont val="Calibri"/>
        <family val="2"/>
      </rPr>
      <t>Base: May 1970 = 100.
Sources: ABARES; ABS; Australian  Treasury; IMF; RBA; UN; US Bureau of Labor Statistics; US Federal Reserve</t>
    </r>
  </si>
  <si>
    <t>Major indicators of Australia's agriculture, fisheries and forestry sectors</t>
  </si>
  <si>
    <t>2018–19</t>
  </si>
  <si>
    <t>2019–20</t>
  </si>
  <si>
    <t>Exchange rate</t>
  </si>
  <si>
    <t xml:space="preserve">Agriculture  </t>
  </si>
  <si>
    <t>Agriculture</t>
  </si>
  <si>
    <t xml:space="preserve">crops </t>
  </si>
  <si>
    <t>Forestry products</t>
  </si>
  <si>
    <t>Total agriculture, fisheries and forestry exports</t>
  </si>
  <si>
    <t>Farm</t>
  </si>
  <si>
    <t>Total farm, fisheries and forestry products</t>
  </si>
  <si>
    <t>Production area and livestock numbers</t>
  </si>
  <si>
    <t>Crop area (grains, oilseeds and pulses)</t>
  </si>
  <si>
    <t>Costs and returns</t>
  </si>
  <si>
    <t>Farm costs</t>
  </si>
  <si>
    <t>Employment</t>
  </si>
  <si>
    <t>Agriculture, forestry and fishing</t>
  </si>
  <si>
    <t>’000</t>
  </si>
  <si>
    <t>na</t>
  </si>
  <si>
    <r>
      <rPr>
        <b/>
        <sz val="8"/>
        <rFont val="Calibri"/>
        <family val="2"/>
      </rPr>
      <t>a</t>
    </r>
    <r>
      <rPr>
        <sz val="8"/>
        <rFont val="Calibri"/>
        <family val="2"/>
      </rPr>
      <t xml:space="preserve"> Base: 2017–18 = 100.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 Fisheries export forecasts are updated annually in the March quarter edition of the Agricultural Commodities Report. </t>
    </r>
    <r>
      <rPr>
        <b/>
        <sz val="8"/>
        <rFont val="Calibri"/>
        <family val="2"/>
      </rPr>
      <t>c </t>
    </r>
    <r>
      <rPr>
        <sz val="8"/>
        <rFont val="Calibri"/>
        <family val="2"/>
      </rPr>
      <t xml:space="preserve">For a definition of the gross value of farm production see Table 13. </t>
    </r>
    <r>
      <rPr>
        <b/>
        <sz val="8"/>
        <rFont val="Calibri"/>
        <family val="2"/>
      </rPr>
      <t>d</t>
    </r>
    <r>
      <rPr>
        <sz val="8"/>
        <rFont val="Calibri"/>
        <family val="2"/>
      </rPr>
      <t xml:space="preserve"> Fisheries production estimates and forecasts are updated annually in the March quarter edition of the Agricultural Commodities Report. </t>
    </r>
    <r>
      <rPr>
        <b/>
        <sz val="8"/>
        <rFont val="Calibri"/>
        <family val="2"/>
      </rPr>
      <t>e</t>
    </r>
    <r>
      <rPr>
        <sz val="8"/>
        <rFont val="Calibri"/>
        <family val="2"/>
      </rPr>
      <t xml:space="preserve"> Estimated gross value of logs delivered to mill door (or wharf gate). </t>
    </r>
    <r>
      <rPr>
        <b/>
        <sz val="8"/>
        <rFont val="Calibri"/>
        <family val="2"/>
      </rPr>
      <t>f</t>
    </r>
    <r>
      <rPr>
        <sz val="8"/>
        <rFont val="Calibri"/>
        <family val="2"/>
      </rPr>
      <t xml:space="preserve"> ABARES forecast. </t>
    </r>
    <r>
      <rPr>
        <b/>
        <sz val="8"/>
        <rFont val="Calibri"/>
        <family val="2"/>
      </rPr>
      <t>g </t>
    </r>
    <r>
      <rPr>
        <sz val="8"/>
        <rFont val="Calibri"/>
        <family val="2"/>
      </rPr>
      <t xml:space="preserve">Chain-weighted basis using Fisher’s ideal index with a reference year of 2019–20 = 100. </t>
    </r>
    <r>
      <rPr>
        <b/>
        <sz val="8"/>
        <rFont val="Calibri"/>
        <family val="2"/>
      </rPr>
      <t>h</t>
    </r>
    <r>
      <rPr>
        <sz val="8"/>
        <rFont val="Calibri"/>
        <family val="2"/>
      </rPr>
      <t xml:space="preserve"> At 30 June. </t>
    </r>
    <r>
      <rPr>
        <b/>
        <sz val="8"/>
        <rFont val="Calibri"/>
        <family val="2"/>
      </rPr>
      <t>i</t>
    </r>
    <r>
      <rPr>
        <sz val="8"/>
        <rFont val="Calibri"/>
        <family val="2"/>
      </rPr>
      <t> Gross value of farm cash income less total cash costs.</t>
    </r>
    <r>
      <rPr>
        <b/>
        <sz val="8"/>
        <rFont val="Calibri"/>
        <family val="2"/>
      </rPr>
      <t xml:space="preserve"> j</t>
    </r>
    <r>
      <rPr>
        <sz val="8"/>
        <rFont val="Calibri"/>
        <family val="2"/>
      </rPr>
      <t> Gross value of farm cash income less total cash costs.</t>
    </r>
    <r>
      <rPr>
        <b/>
        <sz val="8"/>
        <rFont val="Calibri"/>
        <family val="2"/>
      </rPr>
      <t xml:space="preserve"> k</t>
    </r>
    <r>
      <rPr>
        <sz val="8"/>
        <rFont val="Calibri"/>
        <family val="2"/>
      </rPr>
      <t xml:space="preserve"> Gross value of farm cash income less total cash costs. </t>
    </r>
    <r>
      <rPr>
        <b/>
        <sz val="8"/>
        <rFont val="Calibri"/>
        <family val="2"/>
      </rPr>
      <t>s</t>
    </r>
    <r>
      <rPr>
        <sz val="8"/>
        <rFont val="Calibri"/>
        <family val="2"/>
      </rPr>
      <t> ABARES estimate.
Sources: ABARES; ABS; RBA</t>
    </r>
  </si>
  <si>
    <t>Outlook for natural fibres</t>
  </si>
  <si>
    <t>Wool</t>
  </si>
  <si>
    <t>Sheep shorn</t>
  </si>
  <si>
    <t>Wool production</t>
  </si>
  <si>
    <t>Shorn</t>
  </si>
  <si>
    <t>Volume</t>
  </si>
  <si>
    <t>Greasy</t>
  </si>
  <si>
    <t xml:space="preserve">Value </t>
  </si>
  <si>
    <t>Ac/kg</t>
  </si>
  <si>
    <t>Cotton</t>
  </si>
  <si>
    <t xml:space="preserve">Consumption </t>
  </si>
  <si>
    <t xml:space="preserve">Closing stocks </t>
  </si>
  <si>
    <t xml:space="preserve">Cotlook ‘A’ index </t>
  </si>
  <si>
    <t>USc/lb</t>
  </si>
  <si>
    <t>Area harvested</t>
  </si>
  <si>
    <t xml:space="preserve"> ’000 ha</t>
  </si>
  <si>
    <t>Lint production</t>
  </si>
  <si>
    <t>Value</t>
  </si>
  <si>
    <t>A$/bale</t>
  </si>
  <si>
    <r>
      <t xml:space="preserve">Total </t>
    </r>
    <r>
      <rPr>
        <b/>
        <sz val="9"/>
        <color rgb="FF000000"/>
        <rFont val="Calibri"/>
        <family val="2"/>
      </rPr>
      <t>a</t>
    </r>
  </si>
  <si>
    <r>
      <t xml:space="preserve">Total </t>
    </r>
    <r>
      <rPr>
        <b/>
        <sz val="9"/>
        <color rgb="FF000000"/>
        <rFont val="Calibri"/>
        <family val="2"/>
      </rPr>
      <t>b</t>
    </r>
  </si>
  <si>
    <r>
      <t xml:space="preserve">Eastern Market Indicator </t>
    </r>
    <r>
      <rPr>
        <b/>
        <sz val="9"/>
        <color rgb="FF000000"/>
        <rFont val="Calibri"/>
        <family val="2"/>
      </rPr>
      <t>c</t>
    </r>
  </si>
  <si>
    <r>
      <t xml:space="preserve">World </t>
    </r>
    <r>
      <rPr>
        <b/>
        <sz val="9"/>
        <color rgb="FF000000"/>
        <rFont val="Calibri"/>
        <family val="2"/>
      </rPr>
      <t>d</t>
    </r>
  </si>
  <si>
    <r>
      <t xml:space="preserve">Gin-gate returns </t>
    </r>
    <r>
      <rPr>
        <b/>
        <sz val="9"/>
        <color rgb="FF000000"/>
        <rFont val="Calibri"/>
        <family val="2"/>
      </rPr>
      <t>e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</si>
  <si>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 Includes sheepskins, shorn and fellmongered wool.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 Includes sheepskins, greasy and semi-processed wool.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 Clean equivalent.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 August–July years.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 Value of cotton lint only.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 ABARES forecast.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> ABARES estimate.
Sources: ABARES; ABS; AWEX; Cotton Australia; Cotton Outlook; USDA</t>
    </r>
  </si>
  <si>
    <t>Outlook for oilseeds</t>
  </si>
  <si>
    <t>2022-23 f</t>
  </si>
  <si>
    <t>2023-24 f</t>
  </si>
  <si>
    <t>oilseed meal</t>
  </si>
  <si>
    <t>vegetable oil</t>
  </si>
  <si>
    <t>Australia d</t>
  </si>
  <si>
    <t>Canola</t>
  </si>
  <si>
    <r>
      <rPr>
        <b/>
        <sz val="8"/>
        <rFont val="Calibri"/>
        <family val="2"/>
      </rPr>
      <t>a</t>
    </r>
    <r>
      <rPr>
        <sz val="8"/>
        <rFont val="Calibri"/>
        <family val="2"/>
      </rPr>
      <t xml:space="preserve"> Volumes are reported as an aggregation of local marketing years.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 US no. 2 soybeans, fob Gulf. </t>
    </r>
    <r>
      <rPr>
        <b/>
        <sz val="8"/>
        <rFont val="Calibri"/>
        <family val="2"/>
      </rPr>
      <t>c</t>
    </r>
    <r>
      <rPr>
        <sz val="8"/>
        <rFont val="Calibri"/>
        <family val="2"/>
      </rPr>
      <t xml:space="preserve"> Canola, Canada, fob Vancouver. </t>
    </r>
    <r>
      <rPr>
        <b/>
        <sz val="8"/>
        <rFont val="Calibri"/>
        <family val="2"/>
      </rPr>
      <t>d</t>
    </r>
    <r>
      <rPr>
        <sz val="8"/>
        <rFont val="Calibri"/>
        <family val="2"/>
      </rPr>
      <t xml:space="preserve"> Marketing year, 1 November to 31 October </t>
    </r>
    <r>
      <rPr>
        <b/>
        <sz val="8"/>
        <rFont val="Calibri"/>
        <family val="2"/>
      </rPr>
      <t>e</t>
    </r>
    <r>
      <rPr>
        <sz val="8"/>
        <rFont val="Calibri"/>
        <family val="2"/>
      </rPr>
      <t xml:space="preserve"> Calculated as a residual: production plus imports less exports less any observed or assumed change in stocks. </t>
    </r>
    <r>
      <rPr>
        <b/>
        <sz val="8"/>
        <rFont val="Calibri"/>
        <family val="2"/>
      </rPr>
      <t>f</t>
    </r>
    <r>
      <rPr>
        <sz val="8"/>
        <rFont val="Calibri"/>
        <family val="2"/>
      </rPr>
      <t xml:space="preserve"> ABARES forecast. </t>
    </r>
    <r>
      <rPr>
        <b/>
        <sz val="8"/>
        <rFont val="Calibri"/>
        <family val="2"/>
      </rPr>
      <t>g</t>
    </r>
    <r>
      <rPr>
        <sz val="8"/>
        <rFont val="Calibri"/>
        <family val="2"/>
      </rPr>
      <t xml:space="preserve"> Delivered Melbourne, July-June years.
Sources: ABARES; ABS; IGC; Jumbuk AG; USDA</t>
    </r>
  </si>
  <si>
    <r>
      <t xml:space="preserve">Soybean indicator price </t>
    </r>
    <r>
      <rPr>
        <b/>
        <sz val="9"/>
        <color rgb="FF000000"/>
        <rFont val="Calibri"/>
        <family val="2"/>
      </rPr>
      <t>b</t>
    </r>
  </si>
  <si>
    <r>
      <t xml:space="preserve">Canola indicator price </t>
    </r>
    <r>
      <rPr>
        <b/>
        <sz val="9"/>
        <color rgb="FF000000"/>
        <rFont val="Calibri"/>
        <family val="2"/>
      </rPr>
      <t>c</t>
    </r>
  </si>
  <si>
    <r>
      <t xml:space="preserve">Apparent domestic use </t>
    </r>
    <r>
      <rPr>
        <b/>
        <sz val="9"/>
        <color rgb="FF000000"/>
        <rFont val="Calibri"/>
        <family val="2"/>
      </rPr>
      <t>e</t>
    </r>
  </si>
  <si>
    <r>
      <t xml:space="preserve">Price </t>
    </r>
    <r>
      <rPr>
        <b/>
        <sz val="9"/>
        <color rgb="FF000000"/>
        <rFont val="Calibri"/>
        <family val="2"/>
      </rPr>
      <t>g</t>
    </r>
  </si>
  <si>
    <t>Outlook for sheep meat</t>
  </si>
  <si>
    <t xml:space="preserve">Slaughterings </t>
  </si>
  <si>
    <t>Lambs</t>
  </si>
  <si>
    <t>Sheep</t>
  </si>
  <si>
    <t>Sheep meat</t>
  </si>
  <si>
    <r>
      <t xml:space="preserve">Live sheep </t>
    </r>
    <r>
      <rPr>
        <b/>
        <sz val="9"/>
        <color rgb="FF000000"/>
        <rFont val="Calibri"/>
        <family val="2"/>
      </rPr>
      <t>b</t>
    </r>
  </si>
  <si>
    <t xml:space="preserve">Prices </t>
  </si>
  <si>
    <t>c/kg (cw)</t>
  </si>
  <si>
    <r>
      <t xml:space="preserve">Sheep </t>
    </r>
    <r>
      <rPr>
        <b/>
        <sz val="9"/>
        <color rgb="FF000000"/>
        <rFont val="Calibri"/>
        <family val="2"/>
      </rPr>
      <t>a</t>
    </r>
  </si>
  <si>
    <r>
      <t xml:space="preserve">Lambs </t>
    </r>
    <r>
      <rPr>
        <b/>
        <sz val="9"/>
        <color rgb="FF000000"/>
        <rFont val="Calibri"/>
        <family val="2"/>
      </rPr>
      <t>c</t>
    </r>
  </si>
  <si>
    <r>
      <t xml:space="preserve">Sheep </t>
    </r>
    <r>
      <rPr>
        <b/>
        <sz val="9"/>
        <color rgb="FF000000"/>
        <rFont val="Calibri"/>
        <family val="2"/>
      </rPr>
      <t>d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</si>
  <si>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> </t>
    </r>
    <r>
      <rPr>
        <sz val="8"/>
        <color rgb="FF000000"/>
        <rFont val="Calibri"/>
        <family val="2"/>
      </rPr>
      <t xml:space="preserve">At 30 June.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 Includes breeding stock.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 MLA national trade lamb indicator. </t>
    </r>
    <r>
      <rPr>
        <b/>
        <sz val="8"/>
        <color rgb="FF000000"/>
        <rFont val="Calibri"/>
        <family val="2"/>
      </rPr>
      <t xml:space="preserve">d </t>
    </r>
    <r>
      <rPr>
        <sz val="8"/>
        <color rgb="FF000000"/>
        <rFont val="Calibri"/>
        <family val="2"/>
      </rPr>
      <t>MLA national mutton indicator.</t>
    </r>
    <r>
      <rPr>
        <b/>
        <sz val="8"/>
        <color rgb="FF000000"/>
        <rFont val="Calibri"/>
        <family val="2"/>
      </rPr>
      <t xml:space="preserve"> f</t>
    </r>
    <r>
      <rPr>
        <sz val="8"/>
        <color rgb="FF000000"/>
        <rFont val="Calibri"/>
        <family val="2"/>
      </rPr>
      <t xml:space="preserve"> ABARES forecast. </t>
    </r>
    <r>
      <rPr>
        <b/>
        <sz val="8"/>
        <color rgb="FF000000"/>
        <rFont val="Calibri"/>
        <family val="2"/>
      </rPr>
      <t>s </t>
    </r>
    <r>
      <rPr>
        <sz val="8"/>
        <color rgb="FF000000"/>
        <rFont val="Calibri"/>
        <family val="2"/>
      </rPr>
      <t>ABARES estimate.
Sources: ABARES; ABS; MLA</t>
    </r>
  </si>
  <si>
    <t xml:space="preserve">Outlook for sugar </t>
  </si>
  <si>
    <t>Category a</t>
  </si>
  <si>
    <t>Brazil</t>
  </si>
  <si>
    <t xml:space="preserve">Returns to canegrowers </t>
  </si>
  <si>
    <r>
      <rPr>
        <b/>
        <sz val="8"/>
        <rFont val="Calibri"/>
        <family val="2"/>
      </rPr>
      <t>a</t>
    </r>
    <r>
      <rPr>
        <sz val="8"/>
        <rFont val="Calibri"/>
        <family val="2"/>
      </rPr>
      <t xml:space="preserve"> All volumes are raw equivalent except for Australian exports, which are a simple sum of raw and refined sugar exports.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 October–September years. </t>
    </r>
    <r>
      <rPr>
        <b/>
        <sz val="8"/>
        <rFont val="Calibri"/>
        <family val="2"/>
      </rPr>
      <t>c</t>
    </r>
    <r>
      <rPr>
        <sz val="8"/>
        <rFont val="Calibri"/>
        <family val="2"/>
      </rPr>
      <t xml:space="preserve"> Nearby futures price (October–September basis), Intercontinental Exchange, New York no. 11 contract. </t>
    </r>
    <r>
      <rPr>
        <b/>
        <sz val="8"/>
        <rFont val="Calibri"/>
        <family val="2"/>
      </rPr>
      <t xml:space="preserve">d </t>
    </r>
    <r>
      <rPr>
        <sz val="8"/>
        <rFont val="Calibri"/>
        <family val="2"/>
      </rPr>
      <t>July–June years.</t>
    </r>
    <r>
      <rPr>
        <b/>
        <sz val="8"/>
        <rFont val="Calibri"/>
        <family val="2"/>
      </rPr>
      <t>e</t>
    </r>
    <r>
      <rPr>
        <sz val="8"/>
        <rFont val="Calibri"/>
        <family val="2"/>
      </rPr>
      <t xml:space="preserve"> Cut for crushing. </t>
    </r>
    <r>
      <rPr>
        <b/>
        <sz val="8"/>
        <rFont val="Calibri"/>
        <family val="2"/>
      </rPr>
      <t>f</t>
    </r>
    <r>
      <rPr>
        <sz val="8"/>
        <rFont val="Calibri"/>
        <family val="2"/>
      </rPr>
      <t xml:space="preserve"> ABARES forecast. 
Sources: ABARES; ABS; ASMC; Czarnikow; International Sugar Organization; USDA</t>
    </r>
  </si>
  <si>
    <r>
      <t xml:space="preserve">World </t>
    </r>
    <r>
      <rPr>
        <b/>
        <sz val="9"/>
        <color rgb="FF000000"/>
        <rFont val="Calibri"/>
        <family val="2"/>
      </rPr>
      <t xml:space="preserve">b </t>
    </r>
  </si>
  <si>
    <r>
      <t xml:space="preserve">Price </t>
    </r>
    <r>
      <rPr>
        <b/>
        <sz val="9"/>
        <color rgb="FF000000"/>
        <rFont val="Calibri"/>
        <family val="2"/>
      </rPr>
      <t>c</t>
    </r>
  </si>
  <si>
    <r>
      <t xml:space="preserve">Australia </t>
    </r>
    <r>
      <rPr>
        <b/>
        <sz val="9"/>
        <color rgb="FF000000"/>
        <rFont val="Calibri"/>
        <family val="2"/>
      </rPr>
      <t>d</t>
    </r>
  </si>
  <si>
    <r>
      <t xml:space="preserve">Area </t>
    </r>
    <r>
      <rPr>
        <b/>
        <sz val="9"/>
        <color rgb="FF000000"/>
        <rFont val="Calibri"/>
        <family val="2"/>
      </rPr>
      <t>e</t>
    </r>
  </si>
  <si>
    <t>Outlook for wheat</t>
  </si>
  <si>
    <t>China</t>
  </si>
  <si>
    <t>European Union</t>
  </si>
  <si>
    <t>human</t>
  </si>
  <si>
    <t>feed</t>
  </si>
  <si>
    <t>Argentina</t>
  </si>
  <si>
    <t xml:space="preserve">Black Sea region </t>
  </si>
  <si>
    <t>Kazakhstan</t>
  </si>
  <si>
    <t>Ukraine</t>
  </si>
  <si>
    <t>Canada</t>
  </si>
  <si>
    <t>Domestic Use</t>
  </si>
  <si>
    <r>
      <t xml:space="preserve">Black Sea region </t>
    </r>
    <r>
      <rPr>
        <b/>
        <sz val="9"/>
        <color rgb="FF000000"/>
        <rFont val="Calibri"/>
        <family val="2"/>
      </rPr>
      <t>b</t>
    </r>
  </si>
  <si>
    <r>
      <t>Price</t>
    </r>
    <r>
      <rPr>
        <b/>
        <sz val="9"/>
        <color rgb="FF000000"/>
        <rFont val="Calibri"/>
        <family val="2"/>
      </rPr>
      <t xml:space="preserve"> c</t>
    </r>
  </si>
  <si>
    <r>
      <t xml:space="preserve">Price </t>
    </r>
    <r>
      <rPr>
        <b/>
        <sz val="9"/>
        <color rgb="FF000000"/>
        <rFont val="Calibri"/>
        <family val="2"/>
      </rPr>
      <t>e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</si>
  <si>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Aggregation of local marketing years.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Kazakhstan, Russian Federation and Ukraine.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US no. 2 hard red winter wheat, fob Gulf, July–June.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Marketing year, 1 October to 30 September.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Australian premium white no. 1 wheat, fob Adelaide, July–June. </t>
    </r>
    <r>
      <rPr>
        <b/>
        <sz val="8"/>
        <color rgb="FF000000"/>
        <rFont val="Calibri"/>
        <family val="2"/>
      </rPr>
      <t>f</t>
    </r>
    <r>
      <rPr>
        <sz val="8"/>
        <color rgb="FF000000"/>
        <rFont val="Calibri"/>
        <family val="2"/>
      </rPr>
      <t xml:space="preserve"> ABARES forecast.
Sources: ABARES; ABS; Agriculture and Agri-Food Canada; IGC; USDA</t>
    </r>
  </si>
  <si>
    <t>Outlook for Wine and Wine grapes</t>
  </si>
  <si>
    <t>Wine Grapes a</t>
  </si>
  <si>
    <t xml:space="preserve">Bearing Area </t>
  </si>
  <si>
    <t>000 ha</t>
  </si>
  <si>
    <t xml:space="preserve">Total Crush </t>
  </si>
  <si>
    <t>Red Varietals</t>
  </si>
  <si>
    <t>White varietals</t>
  </si>
  <si>
    <t>Gross Unit Value</t>
  </si>
  <si>
    <t>$/t</t>
  </si>
  <si>
    <t>Inland region Wine Grape Prices b</t>
  </si>
  <si>
    <t>Cabernet Sauvignon</t>
  </si>
  <si>
    <t>Shiraz</t>
  </si>
  <si>
    <t>Merlot</t>
  </si>
  <si>
    <t>Chardonnay</t>
  </si>
  <si>
    <t>Pinot Gris/Grigio</t>
  </si>
  <si>
    <t>Sauvignon Blanc</t>
  </si>
  <si>
    <t>Wine c</t>
  </si>
  <si>
    <t>Export price</t>
  </si>
  <si>
    <t>$/L</t>
  </si>
  <si>
    <r>
      <rPr>
        <b/>
        <sz val="8"/>
        <rFont val="Calibri"/>
        <family val="2"/>
      </rPr>
      <t>a</t>
    </r>
    <r>
      <rPr>
        <sz val="8"/>
        <rFont val="Calibri"/>
        <family val="2"/>
      </rPr>
      <t xml:space="preserve"> All values are for unprocessed wine grapes.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 Prices for unprocessed wine grapes in the Inland region including (Murray-Darling Swan Hill, the Riverina and the Riverland). </t>
    </r>
    <r>
      <rPr>
        <b/>
        <sz val="8"/>
        <rFont val="Calibri"/>
        <family val="2"/>
      </rPr>
      <t>c</t>
    </r>
    <r>
      <rPr>
        <sz val="8"/>
        <rFont val="Calibri"/>
        <family val="2"/>
      </rPr>
      <t xml:space="preserve"> all values are for wine the final product. 
</t>
    </r>
    <r>
      <rPr>
        <b/>
        <sz val="8"/>
        <rFont val="Calibri"/>
        <family val="2"/>
      </rPr>
      <t>f</t>
    </r>
    <r>
      <rPr>
        <sz val="8"/>
        <rFont val="Calibri"/>
        <family val="2"/>
      </rPr>
      <t xml:space="preserve"> ABARES forecast. 
Sources: ABARES; ABS; Wine Australia</t>
    </r>
  </si>
  <si>
    <t>Agricultural commodities June 2023</t>
  </si>
  <si>
    <t>Beef &amp; Veal</t>
  </si>
  <si>
    <t>Coarse Grains</t>
  </si>
  <si>
    <t>Dairy</t>
  </si>
  <si>
    <t>Fisheries</t>
  </si>
  <si>
    <t>Key Macro</t>
  </si>
  <si>
    <t>Major indicators</t>
  </si>
  <si>
    <t>Natural fibres</t>
  </si>
  <si>
    <t>Oilseeds</t>
  </si>
  <si>
    <t>Sugar</t>
  </si>
  <si>
    <t>Wheat</t>
  </si>
  <si>
    <t>Wine</t>
  </si>
  <si>
    <r>
      <t>© Commonwealth of Australia 2023.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</si>
  <si>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>Commodity Tables</t>
  </si>
  <si>
    <t>Outlook for wine and wine grapes</t>
  </si>
  <si>
    <r>
      <t xml:space="preserve">ABARES 2023, </t>
    </r>
    <r>
      <rPr>
        <i/>
        <sz val="8"/>
        <color rgb="FF000000"/>
        <rFont val="Calibri"/>
        <family val="2"/>
        <scheme val="minor"/>
      </rPr>
      <t>Agricultural commodities: June quarter 2023</t>
    </r>
    <r>
      <rPr>
        <sz val="8"/>
        <color rgb="FF000000"/>
        <rFont val="Calibri"/>
        <family val="2"/>
        <scheme val="minor"/>
      </rPr>
      <t xml:space="preserve">, Australian Bureau of Agricultural and Resource Economics and Sciences, Canberra, June CC BY 4.0.
</t>
    </r>
    <r>
      <rPr>
        <sz val="8"/>
        <rFont val="Calibri"/>
        <family val="2"/>
        <scheme val="minor"/>
      </rPr>
      <t>https://doi.org/10.25814/ksf4-zc16</t>
    </r>
  </si>
  <si>
    <t>World b</t>
  </si>
  <si>
    <t>– 0.1</t>
  </si>
  <si>
    <t>South–East Asia c</t>
  </si>
  <si>
    <t>China d</t>
  </si>
  <si>
    <t>– 2.1</t>
  </si>
  <si>
    <t>TWI for A$ g</t>
  </si>
  <si>
    <t>Australian export unit returns a</t>
  </si>
  <si>
    <t>livestock</t>
  </si>
  <si>
    <t>Fisheries products b</t>
  </si>
  <si>
    <t>Gross value of production c</t>
  </si>
  <si>
    <t>Fisheries products d</t>
  </si>
  <si>
    <t>Forestry e</t>
  </si>
  <si>
    <t>Volume of farm production g</t>
  </si>
  <si>
    <t>Sheep h</t>
  </si>
  <si>
    <t>Cattle h</t>
  </si>
  <si>
    <t>Net farm cash income i</t>
  </si>
  <si>
    <t>Net value of farm production j</t>
  </si>
  <si>
    <t>Farmers’ terms of trade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</si>
</sst>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"/>
    <numFmt numFmtId="165" formatCode="###\ ##0.0;\–###\ ##0.0"/>
    <numFmt numFmtId="166" formatCode="###\ ##0.0;\–###\ ##0"/>
    <numFmt numFmtId="167" formatCode="0.0;\–0.0"/>
    <numFmt numFmtId="168" formatCode="###\ ##0;\–###\ ##0"/>
    <numFmt numFmtId="169" formatCode="###\ ##0.00;\–###\ ##0"/>
    <numFmt numFmtId="170" formatCode="#,##0.0"/>
    <numFmt numFmtId="171" formatCode="###\ ##0;\–###\ ##"/>
    <numFmt numFmtId="172" formatCode="#####\ ##0.0;\–#####\ ##0.0"/>
    <numFmt numFmtId="173" formatCode="#########\ ##0.0;\–#########\ ##0.0"/>
    <numFmt numFmtId="177" formatCode="#,##0;\-#,##0"/>
    <numFmt numFmtId="178" formatCode="0.0;\-0.0"/>
    <numFmt numFmtId="179" formatCode="#,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2"/>
      <color rgb="FF000000"/>
      <name val="Cambria"/>
      <family val="1"/>
    </font>
    <font>
      <sz val="10"/>
      <color rgb="FF000000"/>
      <name val="Courier"/>
      <family val="3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000000"/>
      <name val="Calibri"/>
      <family val="2"/>
    </font>
    <font>
      <i/>
      <sz val="8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rgb="FF000000"/>
      <name val="Cambria"/>
      <family val="1"/>
    </font>
    <font>
      <b/>
      <sz val="9"/>
      <name val="Calibri"/>
      <family val="2"/>
    </font>
    <font>
      <sz val="10"/>
      <name val="Courier"/>
      <family val="3"/>
    </font>
    <font>
      <sz val="9"/>
      <color rgb="FF000000"/>
      <name val="Courier"/>
      <family val="3"/>
    </font>
    <font>
      <sz val="9"/>
      <name val="Calibri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  <font>
      <sz val="8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/>
      <right style="thin">
        <color rgb="FFFFFFFF"/>
      </right>
      <top style="thin">
        <color rgb="FFFFFFFF"/>
      </top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/>
    </border>
    <border>
      <left/>
      <right/>
      <top style="thin">
        <color rgb="FFFFFFFF"/>
      </top>
      <bottom style="thin"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 style="thin">
        <color rgb="FFFFFFFF"/>
      </right>
      <top/>
      <bottom style="thin"/>
    </border>
    <border>
      <left style="thin">
        <color rgb="FFFFFFFF"/>
      </left>
      <right style="thin">
        <color rgb="FFFFFFFF"/>
      </right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1">
    <xf numFmtId="0" fontId="0" fillId="0" borderId="0" xfId="0"/>
    <xf numFmtId="0" fontId="6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right" vertical="center"/>
    </xf>
    <xf numFmtId="0" fontId="2" fillId="3" borderId="0" xfId="0" applyFont="1" applyFill="1"/>
    <xf numFmtId="0" fontId="0" fillId="3" borderId="0" xfId="0" applyFill="1"/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 wrapText="1"/>
    </xf>
    <xf numFmtId="0" fontId="8" fillId="3" borderId="4" xfId="0" applyFont="1" applyFill="1" applyBorder="1" applyAlignment="1">
      <alignment vertical="center"/>
    </xf>
    <xf numFmtId="0" fontId="2" fillId="3" borderId="2" xfId="0" applyFont="1" applyFill="1" applyBorder="1" applyAlignment="1" applyProtection="1">
      <alignment horizontal="right" vertical="center"/>
      <protection locked="0"/>
    </xf>
    <xf numFmtId="3" fontId="2" fillId="3" borderId="2" xfId="0" applyNumberFormat="1" applyFont="1" applyFill="1" applyBorder="1" applyAlignment="1">
      <alignment vertical="center"/>
    </xf>
    <xf numFmtId="166" fontId="9" fillId="3" borderId="2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 indent="1"/>
    </xf>
    <xf numFmtId="0" fontId="6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right" vertical="center"/>
    </xf>
    <xf numFmtId="3" fontId="9" fillId="2" borderId="7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3" fontId="2" fillId="3" borderId="0" xfId="0" applyNumberFormat="1" applyFont="1" applyFill="1"/>
    <xf numFmtId="167" fontId="2" fillId="3" borderId="0" xfId="0" applyNumberFormat="1" applyFont="1" applyFill="1"/>
    <xf numFmtId="3" fontId="6" fillId="3" borderId="1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 horizontal="right" wrapText="1"/>
    </xf>
    <xf numFmtId="0" fontId="8" fillId="3" borderId="4" xfId="0" applyFont="1" applyFill="1" applyBorder="1" applyAlignment="1" applyProtection="1">
      <alignment horizontal="left" vertical="center"/>
      <protection locked="0"/>
    </xf>
    <xf numFmtId="3" fontId="9" fillId="3" borderId="2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8" fillId="3" borderId="4" xfId="0" applyFont="1" applyFill="1" applyBorder="1" applyAlignment="1" applyProtection="1">
      <alignment horizontal="left" vertical="center" indent="1"/>
      <protection locked="0"/>
    </xf>
    <xf numFmtId="0" fontId="8" fillId="3" borderId="4" xfId="0" applyFont="1" applyFill="1" applyBorder="1" applyAlignment="1" applyProtection="1">
      <alignment horizontal="left" vertical="center" indent="2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horizontal="left" wrapText="1"/>
    </xf>
    <xf numFmtId="3" fontId="2" fillId="2" borderId="2" xfId="0" applyNumberFormat="1" applyFont="1" applyFill="1" applyBorder="1" applyAlignment="1">
      <alignment wrapText="1"/>
    </xf>
    <xf numFmtId="3" fontId="9" fillId="2" borderId="2" xfId="0" applyNumberFormat="1" applyFont="1" applyFill="1" applyBorder="1" applyAlignment="1">
      <alignment wrapText="1"/>
    </xf>
    <xf numFmtId="0" fontId="8" fillId="2" borderId="0" xfId="20" applyFont="1" applyFill="1" applyAlignment="1">
      <alignment vertical="center"/>
      <protection/>
    </xf>
    <xf numFmtId="0" fontId="8" fillId="2" borderId="12" xfId="20" applyFont="1" applyFill="1" applyBorder="1" applyAlignment="1">
      <alignment vertical="center"/>
      <protection/>
    </xf>
    <xf numFmtId="3" fontId="2" fillId="2" borderId="0" xfId="0" applyNumberFormat="1" applyFont="1" applyFill="1" applyAlignment="1">
      <alignment wrapText="1"/>
    </xf>
    <xf numFmtId="3" fontId="9" fillId="2" borderId="0" xfId="0" applyNumberFormat="1" applyFont="1" applyFill="1" applyAlignment="1">
      <alignment wrapText="1"/>
    </xf>
    <xf numFmtId="0" fontId="6" fillId="3" borderId="3" xfId="0" applyFont="1" applyFill="1" applyBorder="1"/>
    <xf numFmtId="0" fontId="13" fillId="3" borderId="1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 wrapText="1"/>
    </xf>
    <xf numFmtId="3" fontId="2" fillId="3" borderId="2" xfId="0" applyNumberFormat="1" applyFont="1" applyFill="1" applyBorder="1" applyAlignment="1">
      <alignment wrapText="1"/>
    </xf>
    <xf numFmtId="3" fontId="9" fillId="3" borderId="2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2" fontId="8" fillId="3" borderId="4" xfId="0" applyNumberFormat="1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right" vertical="center"/>
      <protection locked="0"/>
    </xf>
    <xf numFmtId="165" fontId="2" fillId="2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indent="1"/>
    </xf>
    <xf numFmtId="2" fontId="2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/>
    </xf>
    <xf numFmtId="0" fontId="8" fillId="3" borderId="4" xfId="0" applyFont="1" applyFill="1" applyBorder="1" applyAlignment="1">
      <alignment horizontal="left" indent="1"/>
    </xf>
    <xf numFmtId="0" fontId="8" fillId="3" borderId="0" xfId="0" applyFont="1" applyFill="1" applyAlignment="1">
      <alignment horizontal="left" indent="1"/>
    </xf>
    <xf numFmtId="0" fontId="8" fillId="3" borderId="4" xfId="0" applyFont="1" applyFill="1" applyBorder="1" applyAlignment="1">
      <alignment horizontal="left" indent="2"/>
    </xf>
    <xf numFmtId="0" fontId="6" fillId="3" borderId="4" xfId="21" applyFont="1" applyFill="1" applyBorder="1" applyAlignment="1">
      <alignment vertical="center"/>
      <protection/>
    </xf>
    <xf numFmtId="0" fontId="8" fillId="3" borderId="4" xfId="0" applyFont="1" applyFill="1" applyBorder="1" applyAlignment="1">
      <alignment horizontal="left" vertical="center" indent="2"/>
    </xf>
    <xf numFmtId="165" fontId="2" fillId="3" borderId="2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indent="2"/>
    </xf>
    <xf numFmtId="0" fontId="6" fillId="3" borderId="8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horizontal="right" vertical="center"/>
    </xf>
    <xf numFmtId="3" fontId="2" fillId="2" borderId="0" xfId="18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6" fillId="3" borderId="15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 vertical="center"/>
    </xf>
    <xf numFmtId="169" fontId="2" fillId="3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/>
    </xf>
    <xf numFmtId="170" fontId="2" fillId="3" borderId="2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 applyProtection="1">
      <alignment horizontal="left"/>
      <protection locked="0"/>
    </xf>
    <xf numFmtId="171" fontId="2" fillId="3" borderId="2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vertical="center"/>
    </xf>
    <xf numFmtId="171" fontId="2" fillId="3" borderId="10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 vertical="center" indent="1"/>
    </xf>
    <xf numFmtId="164" fontId="2" fillId="2" borderId="5" xfId="0" applyNumberFormat="1" applyFont="1" applyFill="1" applyBorder="1" applyAlignment="1">
      <alignment horizontal="right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 indent="2"/>
    </xf>
    <xf numFmtId="164" fontId="2" fillId="2" borderId="0" xfId="0" applyNumberFormat="1" applyFont="1" applyFill="1" applyAlignment="1">
      <alignment horizontal="right" vertical="center"/>
    </xf>
    <xf numFmtId="0" fontId="8" fillId="2" borderId="17" xfId="0" applyFont="1" applyFill="1" applyBorder="1" applyAlignment="1">
      <alignment horizontal="left" vertical="center" indent="2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left" vertical="center" indent="2"/>
    </xf>
    <xf numFmtId="0" fontId="2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left" vertical="top" indent="1"/>
    </xf>
    <xf numFmtId="164" fontId="2" fillId="2" borderId="18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>
      <alignment horizontal="right" vertical="center"/>
    </xf>
    <xf numFmtId="0" fontId="8" fillId="2" borderId="0" xfId="0" applyFont="1" applyFill="1" applyAlignment="1" applyProtection="1">
      <alignment horizontal="left" vertical="center" indent="2"/>
      <protection locked="0"/>
    </xf>
    <xf numFmtId="0" fontId="2" fillId="2" borderId="0" xfId="0" applyFont="1" applyFill="1" applyAlignment="1">
      <alignment horizontal="right" vertical="center"/>
    </xf>
    <xf numFmtId="0" fontId="8" fillId="2" borderId="0" xfId="0" applyFont="1" applyFill="1" applyAlignment="1" applyProtection="1">
      <alignment horizontal="left" vertical="center" indent="1"/>
      <protection locked="0"/>
    </xf>
    <xf numFmtId="172" fontId="9" fillId="2" borderId="2" xfId="0" applyNumberFormat="1" applyFont="1" applyFill="1" applyBorder="1" applyAlignment="1">
      <alignment horizontal="right" vertical="center"/>
    </xf>
    <xf numFmtId="173" fontId="9" fillId="2" borderId="2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left" vertical="center"/>
    </xf>
    <xf numFmtId="169" fontId="2" fillId="2" borderId="2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170" fontId="2" fillId="2" borderId="2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vertical="center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horizontal="right" vertical="center"/>
    </xf>
    <xf numFmtId="166" fontId="9" fillId="2" borderId="2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9" fillId="2" borderId="7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indent="1"/>
    </xf>
    <xf numFmtId="0" fontId="8" fillId="2" borderId="4" xfId="0" applyFont="1" applyFill="1" applyBorder="1" applyAlignment="1">
      <alignment horizontal="left" indent="2"/>
    </xf>
    <xf numFmtId="0" fontId="8" fillId="2" borderId="4" xfId="0" applyFont="1" applyFill="1" applyBorder="1" applyAlignment="1" applyProtection="1">
      <alignment horizontal="left"/>
      <protection locked="0"/>
    </xf>
    <xf numFmtId="0" fontId="16" fillId="2" borderId="4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/>
    <xf numFmtId="0" fontId="8" fillId="2" borderId="9" xfId="0" applyFont="1" applyFill="1" applyBorder="1"/>
    <xf numFmtId="0" fontId="2" fillId="2" borderId="10" xfId="0" applyFont="1" applyFill="1" applyBorder="1" applyAlignment="1">
      <alignment horizontal="right" vertical="center"/>
    </xf>
    <xf numFmtId="0" fontId="5" fillId="2" borderId="21" xfId="0" applyFont="1" applyFill="1" applyBorder="1"/>
    <xf numFmtId="169" fontId="9" fillId="2" borderId="2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left" vertical="center" indent="2"/>
      <protection locked="0"/>
    </xf>
    <xf numFmtId="0" fontId="6" fillId="2" borderId="8" xfId="0" applyFont="1" applyFill="1" applyBorder="1" applyAlignment="1">
      <alignment horizontal="left" vertical="center"/>
    </xf>
    <xf numFmtId="0" fontId="8" fillId="2" borderId="0" xfId="0" applyFont="1" applyFill="1" applyAlignment="1" applyProtection="1">
      <alignment vertical="center"/>
      <protection locked="0"/>
    </xf>
    <xf numFmtId="0" fontId="17" fillId="3" borderId="0" xfId="0" applyFont="1" applyFill="1"/>
    <xf numFmtId="0" fontId="18" fillId="0" borderId="0" xfId="0" applyFont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1" xfId="0" applyFill="1" applyBorder="1"/>
    <xf numFmtId="0" fontId="0" fillId="3" borderId="25" xfId="0" applyFill="1" applyBorder="1"/>
    <xf numFmtId="0" fontId="20" fillId="3" borderId="0" xfId="22" applyFont="1" applyFill="1" applyBorder="1"/>
    <xf numFmtId="0" fontId="23" fillId="3" borderId="0" xfId="0" applyFont="1" applyFill="1"/>
    <xf numFmtId="0" fontId="24" fillId="3" borderId="0" xfId="0" applyFont="1" applyFill="1"/>
    <xf numFmtId="0" fontId="4" fillId="3" borderId="2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wrapText="1"/>
    </xf>
    <xf numFmtId="0" fontId="21" fillId="3" borderId="0" xfId="0" applyFont="1" applyFill="1" applyAlignment="1">
      <alignment wrapText="1"/>
    </xf>
    <xf numFmtId="0" fontId="21" fillId="3" borderId="23" xfId="0" applyFont="1" applyFill="1" applyBorder="1" applyAlignment="1">
      <alignment wrapText="1"/>
    </xf>
    <xf numFmtId="0" fontId="21" fillId="3" borderId="27" xfId="0" applyFont="1" applyFill="1" applyBorder="1" applyAlignment="1">
      <alignment horizontal="left" vertical="top" wrapText="1"/>
    </xf>
    <xf numFmtId="0" fontId="21" fillId="3" borderId="28" xfId="0" applyFont="1" applyFill="1" applyBorder="1" applyAlignment="1">
      <alignment horizontal="left" vertical="top" wrapText="1"/>
    </xf>
    <xf numFmtId="0" fontId="21" fillId="3" borderId="29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vertical="top" wrapText="1"/>
    </xf>
    <xf numFmtId="0" fontId="10" fillId="2" borderId="21" xfId="0" applyFont="1" applyFill="1" applyBorder="1" applyAlignment="1">
      <alignment vertical="top"/>
    </xf>
    <xf numFmtId="0" fontId="10" fillId="3" borderId="21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5" fillId="3" borderId="21" xfId="0" applyFont="1" applyFill="1" applyBorder="1"/>
    <xf numFmtId="0" fontId="6" fillId="3" borderId="4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top" wrapText="1"/>
    </xf>
    <xf numFmtId="168" fontId="6" fillId="3" borderId="4" xfId="0" applyNumberFormat="1" applyFont="1" applyFill="1" applyBorder="1" applyAlignment="1" applyProtection="1">
      <alignment horizontal="left" vertical="center"/>
      <protection locked="0"/>
    </xf>
    <xf numFmtId="168" fontId="5" fillId="3" borderId="2" xfId="0" applyNumberFormat="1" applyFont="1" applyFill="1" applyBorder="1" applyAlignment="1">
      <alignment vertical="center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top"/>
    </xf>
    <xf numFmtId="0" fontId="12" fillId="3" borderId="21" xfId="0" applyFont="1" applyFill="1" applyBorder="1"/>
    <xf numFmtId="0" fontId="6" fillId="3" borderId="8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8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center"/>
    </xf>
    <xf numFmtId="0" fontId="5" fillId="2" borderId="21" xfId="0" applyFont="1" applyFill="1" applyBorder="1"/>
    <xf numFmtId="0" fontId="6" fillId="2" borderId="8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/>
    <xf numFmtId="0" fontId="15" fillId="3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8" fillId="2" borderId="8" xfId="0" applyFont="1" applyFill="1" applyBorder="1"/>
    <xf numFmtId="0" fontId="8" fillId="2" borderId="4" xfId="0" applyFont="1" applyFill="1" applyBorder="1"/>
    <xf numFmtId="0" fontId="10" fillId="2" borderId="21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_Petroleum Outlook Table" xfId="21"/>
    <cellStyle name="Hyperlink" xfId="22"/>
    <cellStyle name="Comma 2" xfId="23"/>
  </cellStyles>
  <dxfs count="118"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#,##0"/>
      <border/>
    </dxf>
    <dxf>
      <numFmt numFmtId="164" formatCode="0.0"/>
      <border/>
    </dxf>
    <dxf>
      <numFmt numFmtId="179" formatCode="#,##0"/>
      <border/>
    </dxf>
    <dxf>
      <numFmt numFmtId="164" formatCode="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#,##0"/>
      <border/>
    </dxf>
    <dxf>
      <numFmt numFmtId="164" formatCode="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#,##0"/>
      <border/>
    </dxf>
    <dxf>
      <numFmt numFmtId="164" formatCode="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#,##0"/>
      <border/>
    </dxf>
    <dxf>
      <numFmt numFmtId="164" formatCode="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#,##0"/>
      <border/>
    </dxf>
    <dxf>
      <numFmt numFmtId="164" formatCode="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5</xdr:col>
      <xdr:colOff>9525</xdr:colOff>
      <xdr:row>5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38400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304800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66675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457200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28575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361950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342900</xdr:colOff>
      <xdr:row>4</xdr:row>
      <xdr:rowOff>180975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72C9-0CC7-459C-A281-C070048CAF6E}">
  <sheetPr>
    <pageSetUpPr fitToPage="1"/>
  </sheetPr>
  <dimension ref="B1:O23"/>
  <sheetViews>
    <sheetView tabSelected="1" workbookViewId="0" topLeftCell="A1"/>
  </sheetViews>
  <sheetFormatPr defaultColWidth="9.140625" defaultRowHeight="15"/>
  <sheetData>
    <row r="1" ht="21">
      <c r="B1" s="154" t="s">
        <v>247</v>
      </c>
    </row>
    <row r="2" spans="2:15" ht="15"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</row>
    <row r="3" spans="2:15" ht="15">
      <c r="B3" s="15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56"/>
    </row>
    <row r="4" spans="2:15" ht="15">
      <c r="B4" s="15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56"/>
    </row>
    <row r="5" spans="2:15" ht="15">
      <c r="B5" s="15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56"/>
    </row>
    <row r="6" spans="2:15" ht="15">
      <c r="B6" s="15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6"/>
    </row>
    <row r="7" spans="2:15" ht="18">
      <c r="B7" s="155"/>
      <c r="C7" s="161" t="s">
        <v>260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56"/>
    </row>
    <row r="8" spans="2:15" ht="15">
      <c r="B8" s="15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6"/>
    </row>
    <row r="9" spans="2:15" ht="15">
      <c r="B9" s="155"/>
      <c r="C9" s="160" t="s">
        <v>252</v>
      </c>
      <c r="D9" s="6"/>
      <c r="E9" s="162" t="s">
        <v>103</v>
      </c>
      <c r="F9" s="6"/>
      <c r="G9" s="6"/>
      <c r="H9" s="6"/>
      <c r="I9" s="6"/>
      <c r="J9" s="6"/>
      <c r="K9" s="6"/>
      <c r="L9" s="6"/>
      <c r="M9" s="6"/>
      <c r="N9" s="6"/>
      <c r="O9" s="156"/>
    </row>
    <row r="10" spans="2:15" ht="15">
      <c r="B10" s="155"/>
      <c r="C10" s="160" t="s">
        <v>253</v>
      </c>
      <c r="D10" s="6"/>
      <c r="E10" s="162" t="s">
        <v>134</v>
      </c>
      <c r="F10" s="6"/>
      <c r="G10" s="6"/>
      <c r="H10" s="6"/>
      <c r="I10" s="6"/>
      <c r="J10" s="6"/>
      <c r="K10" s="6"/>
      <c r="L10" s="6"/>
      <c r="M10" s="6"/>
      <c r="N10" s="6"/>
      <c r="O10" s="156"/>
    </row>
    <row r="11" spans="2:15" ht="15">
      <c r="B11" s="155"/>
      <c r="C11" s="160" t="s">
        <v>248</v>
      </c>
      <c r="D11" s="6"/>
      <c r="E11" s="162" t="s">
        <v>0</v>
      </c>
      <c r="F11" s="6"/>
      <c r="G11" s="6"/>
      <c r="H11" s="6"/>
      <c r="I11" s="6"/>
      <c r="J11" s="6"/>
      <c r="K11" s="6"/>
      <c r="L11" s="6"/>
      <c r="M11" s="6"/>
      <c r="N11" s="6"/>
      <c r="O11" s="156"/>
    </row>
    <row r="12" spans="2:15" ht="15">
      <c r="B12" s="155"/>
      <c r="C12" s="160" t="s">
        <v>249</v>
      </c>
      <c r="D12" s="6"/>
      <c r="E12" s="162" t="s">
        <v>26</v>
      </c>
      <c r="F12" s="6"/>
      <c r="G12" s="6"/>
      <c r="H12" s="6"/>
      <c r="I12" s="6"/>
      <c r="J12" s="6"/>
      <c r="K12" s="6"/>
      <c r="L12" s="6"/>
      <c r="M12" s="6"/>
      <c r="N12" s="6"/>
      <c r="O12" s="156"/>
    </row>
    <row r="13" spans="2:15" ht="15">
      <c r="B13" s="155"/>
      <c r="C13" s="160" t="s">
        <v>250</v>
      </c>
      <c r="D13" s="6"/>
      <c r="E13" s="162" t="s">
        <v>57</v>
      </c>
      <c r="F13" s="6"/>
      <c r="G13" s="6"/>
      <c r="H13" s="6"/>
      <c r="I13" s="6"/>
      <c r="J13" s="6"/>
      <c r="K13" s="6"/>
      <c r="L13" s="6"/>
      <c r="M13" s="6"/>
      <c r="N13" s="6"/>
      <c r="O13" s="156"/>
    </row>
    <row r="14" spans="2:15" ht="15">
      <c r="B14" s="155"/>
      <c r="C14" s="160" t="s">
        <v>251</v>
      </c>
      <c r="D14" s="6"/>
      <c r="E14" s="162" t="s">
        <v>79</v>
      </c>
      <c r="F14" s="6"/>
      <c r="G14" s="6"/>
      <c r="H14" s="6"/>
      <c r="I14" s="6"/>
      <c r="J14" s="6"/>
      <c r="K14" s="6"/>
      <c r="L14" s="6"/>
      <c r="M14" s="6"/>
      <c r="N14" s="6"/>
      <c r="O14" s="156"/>
    </row>
    <row r="15" spans="2:15" ht="15">
      <c r="B15" s="155"/>
      <c r="C15" s="160" t="s">
        <v>254</v>
      </c>
      <c r="D15" s="6"/>
      <c r="E15" s="162" t="s">
        <v>154</v>
      </c>
      <c r="F15" s="6"/>
      <c r="G15" s="6"/>
      <c r="H15" s="6"/>
      <c r="I15" s="6"/>
      <c r="J15" s="6"/>
      <c r="K15" s="6"/>
      <c r="L15" s="6"/>
      <c r="M15" s="6"/>
      <c r="N15" s="6"/>
      <c r="O15" s="156"/>
    </row>
    <row r="16" spans="2:15" ht="15">
      <c r="B16" s="155"/>
      <c r="C16" s="160" t="s">
        <v>255</v>
      </c>
      <c r="D16" s="6"/>
      <c r="E16" s="162" t="s">
        <v>179</v>
      </c>
      <c r="F16" s="6"/>
      <c r="G16" s="6"/>
      <c r="H16" s="6"/>
      <c r="I16" s="6"/>
      <c r="J16" s="6"/>
      <c r="K16" s="6"/>
      <c r="L16" s="6"/>
      <c r="M16" s="6"/>
      <c r="N16" s="6"/>
      <c r="O16" s="156"/>
    </row>
    <row r="17" spans="2:15" ht="15">
      <c r="B17" s="155"/>
      <c r="C17" s="160" t="s">
        <v>195</v>
      </c>
      <c r="D17" s="6"/>
      <c r="E17" s="162" t="s">
        <v>191</v>
      </c>
      <c r="F17" s="6"/>
      <c r="G17" s="6"/>
      <c r="H17" s="6"/>
      <c r="I17" s="6"/>
      <c r="J17" s="6"/>
      <c r="K17" s="6"/>
      <c r="L17" s="6"/>
      <c r="M17" s="6"/>
      <c r="N17" s="6"/>
      <c r="O17" s="156"/>
    </row>
    <row r="18" spans="2:15" ht="15">
      <c r="B18" s="155"/>
      <c r="C18" s="160" t="s">
        <v>256</v>
      </c>
      <c r="D18" s="6"/>
      <c r="E18" s="162" t="s">
        <v>203</v>
      </c>
      <c r="F18" s="6"/>
      <c r="G18" s="6"/>
      <c r="H18" s="6"/>
      <c r="I18" s="6"/>
      <c r="J18" s="6"/>
      <c r="K18" s="6"/>
      <c r="L18" s="6"/>
      <c r="M18" s="6"/>
      <c r="N18" s="6"/>
      <c r="O18" s="156"/>
    </row>
    <row r="19" spans="2:15" ht="15">
      <c r="B19" s="155"/>
      <c r="C19" s="160" t="s">
        <v>257</v>
      </c>
      <c r="D19" s="6"/>
      <c r="E19" s="162" t="s">
        <v>212</v>
      </c>
      <c r="F19" s="6"/>
      <c r="G19" s="6"/>
      <c r="H19" s="6"/>
      <c r="I19" s="6"/>
      <c r="J19" s="6"/>
      <c r="K19" s="6"/>
      <c r="L19" s="6"/>
      <c r="M19" s="6"/>
      <c r="N19" s="6"/>
      <c r="O19" s="156"/>
    </row>
    <row r="20" spans="2:15" ht="15">
      <c r="B20" s="155"/>
      <c r="C20" s="160" t="s">
        <v>258</v>
      </c>
      <c r="D20" s="6"/>
      <c r="E20" s="162" t="s">
        <v>261</v>
      </c>
      <c r="F20" s="6"/>
      <c r="G20" s="6"/>
      <c r="H20" s="6"/>
      <c r="I20" s="6"/>
      <c r="J20" s="6"/>
      <c r="K20" s="6"/>
      <c r="L20" s="6"/>
      <c r="M20" s="6"/>
      <c r="N20" s="6"/>
      <c r="O20" s="156"/>
    </row>
    <row r="21" spans="2:15" ht="15">
      <c r="B21" s="15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6"/>
    </row>
    <row r="22" spans="2:15" ht="68.1" customHeight="1">
      <c r="B22" s="179" t="s">
        <v>259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/>
    </row>
    <row r="23" spans="2:15" ht="26.25" customHeight="1">
      <c r="B23" s="182" t="s">
        <v>262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/>
    </row>
  </sheetData>
  <mergeCells count="2">
    <mergeCell ref="B22:O22"/>
    <mergeCell ref="B23:O23"/>
  </mergeCells>
  <hyperlinks>
    <hyperlink ref="C11" location="'Beef &amp; Veal'!A1" display="Beef &amp; Veal"/>
    <hyperlink ref="C12" location="'Coarse Grains'!A1" display="Coarse Grains"/>
    <hyperlink ref="C13" location="'Dairy'!A1" display="Dairy"/>
    <hyperlink ref="C14" location="'Fisheries'!A1" display="Fisheries"/>
    <hyperlink ref="C9" location="'Key Macro'!A1" display="Key Macro"/>
    <hyperlink ref="C10" location="'Major indicators'!A1" display="Major indicators"/>
    <hyperlink ref="C15" location="'Natural fibres'!A1" display="Natural fibres"/>
    <hyperlink ref="C16" location="'Oilseeds'!A1" display="Oilseeds"/>
    <hyperlink ref="C17" location="'Sheep meat'!A1" display="Sheep meat"/>
    <hyperlink ref="C18" location="'Sugar'!A1" display="Sugar"/>
    <hyperlink ref="C19" location="'Wheat'!A1" display="Wheat"/>
    <hyperlink ref="C20" location="'Wine'!A1" display="Wine"/>
  </hyperlink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A7003-6478-474F-98FE-BD1099E2A765}">
  <sheetPr>
    <pageSetUpPr fitToPage="1"/>
  </sheetPr>
  <dimension ref="B6:G24"/>
  <sheetViews>
    <sheetView workbookViewId="0" topLeftCell="A1"/>
  </sheetViews>
  <sheetFormatPr defaultColWidth="9.140625" defaultRowHeight="15"/>
  <cols>
    <col min="1" max="1" width="9.140625" style="6" customWidth="1"/>
    <col min="2" max="2" width="25.57421875" style="6" customWidth="1"/>
    <col min="3" max="3" width="7.57421875" style="6" customWidth="1"/>
    <col min="4" max="7" width="8.7109375" style="6" customWidth="1"/>
    <col min="8" max="16384" width="9.140625" style="6" customWidth="1"/>
  </cols>
  <sheetData>
    <row r="2" ht="15"/>
    <row r="3" ht="15"/>
    <row r="4" ht="15"/>
    <row r="5" ht="15"/>
    <row r="6" spans="2:7" ht="9.75" customHeight="1">
      <c r="B6" s="5"/>
      <c r="C6" s="5"/>
      <c r="D6" s="5"/>
      <c r="E6" s="5"/>
      <c r="F6" s="5"/>
      <c r="G6" s="5"/>
    </row>
    <row r="7" spans="2:7" ht="27" customHeight="1">
      <c r="B7" s="189" t="s">
        <v>191</v>
      </c>
      <c r="C7" s="190"/>
      <c r="D7" s="190"/>
      <c r="E7" s="190"/>
      <c r="F7" s="190"/>
      <c r="G7" s="190"/>
    </row>
    <row r="8" spans="2:7" ht="12" customHeight="1">
      <c r="B8" s="7" t="s">
        <v>1</v>
      </c>
      <c r="C8" s="8" t="s">
        <v>2</v>
      </c>
      <c r="D8" s="8" t="s">
        <v>58</v>
      </c>
      <c r="E8" s="8" t="s">
        <v>4</v>
      </c>
      <c r="F8" s="8" t="s">
        <v>5</v>
      </c>
      <c r="G8" s="9" t="s">
        <v>6</v>
      </c>
    </row>
    <row r="9" spans="2:7" ht="12" customHeight="1">
      <c r="B9" s="222" t="s">
        <v>40</v>
      </c>
      <c r="C9" s="222"/>
      <c r="D9" s="222"/>
      <c r="E9" s="222"/>
      <c r="F9" s="222"/>
      <c r="G9" s="223"/>
    </row>
    <row r="10" spans="2:7" ht="12" customHeight="1">
      <c r="B10" s="32" t="s">
        <v>199</v>
      </c>
      <c r="C10" s="17" t="s">
        <v>7</v>
      </c>
      <c r="D10" s="127">
        <v>70.235</v>
      </c>
      <c r="E10" s="127">
        <v>70.824</v>
      </c>
      <c r="F10" s="127">
        <v>71.364</v>
      </c>
      <c r="G10" s="128">
        <v>0.762</v>
      </c>
    </row>
    <row r="11" spans="2:7" ht="12" customHeight="1">
      <c r="B11" s="191" t="s">
        <v>192</v>
      </c>
      <c r="C11" s="192"/>
      <c r="D11" s="192"/>
      <c r="E11" s="192"/>
      <c r="F11" s="192"/>
      <c r="G11" s="192"/>
    </row>
    <row r="12" spans="2:7" ht="12" customHeight="1">
      <c r="B12" s="32" t="s">
        <v>193</v>
      </c>
      <c r="C12" s="17" t="s">
        <v>9</v>
      </c>
      <c r="D12" s="127">
        <v>20866.3</v>
      </c>
      <c r="E12" s="127">
        <v>22212.451</v>
      </c>
      <c r="F12" s="127">
        <v>23202.947</v>
      </c>
      <c r="G12" s="128">
        <v>4.459</v>
      </c>
    </row>
    <row r="13" spans="2:7" ht="12" customHeight="1">
      <c r="B13" s="32" t="s">
        <v>194</v>
      </c>
      <c r="C13" s="17" t="s">
        <v>9</v>
      </c>
      <c r="D13" s="127">
        <v>6232.3</v>
      </c>
      <c r="E13" s="127">
        <v>7412.446</v>
      </c>
      <c r="F13" s="127">
        <v>7889.241</v>
      </c>
      <c r="G13" s="128">
        <v>6.432</v>
      </c>
    </row>
    <row r="14" spans="2:7" ht="12" customHeight="1">
      <c r="B14" s="191" t="s">
        <v>29</v>
      </c>
      <c r="C14" s="192"/>
      <c r="D14" s="192"/>
      <c r="E14" s="192"/>
      <c r="F14" s="192"/>
      <c r="G14" s="192"/>
    </row>
    <row r="15" spans="2:7" ht="12" customHeight="1">
      <c r="B15" s="27" t="s">
        <v>195</v>
      </c>
      <c r="C15" s="2" t="s">
        <v>11</v>
      </c>
      <c r="D15" s="127">
        <v>677.64</v>
      </c>
      <c r="E15" s="127">
        <v>768.029</v>
      </c>
      <c r="F15" s="127">
        <v>784.405</v>
      </c>
      <c r="G15" s="128">
        <v>2.132</v>
      </c>
    </row>
    <row r="16" spans="2:7" ht="12" customHeight="1">
      <c r="B16" s="224" t="s">
        <v>91</v>
      </c>
      <c r="C16" s="225"/>
      <c r="D16" s="225"/>
      <c r="E16" s="225"/>
      <c r="F16" s="225"/>
      <c r="G16" s="225"/>
    </row>
    <row r="17" spans="2:7" ht="12" customHeight="1">
      <c r="B17" s="27" t="s">
        <v>195</v>
      </c>
      <c r="C17" s="2" t="s">
        <v>14</v>
      </c>
      <c r="D17" s="127">
        <v>445.599</v>
      </c>
      <c r="E17" s="127">
        <v>487.786</v>
      </c>
      <c r="F17" s="127">
        <v>496.259</v>
      </c>
      <c r="G17" s="128">
        <v>1.737</v>
      </c>
    </row>
    <row r="18" spans="2:7" ht="12" customHeight="1">
      <c r="B18" s="103" t="s">
        <v>15</v>
      </c>
      <c r="C18" s="2" t="s">
        <v>81</v>
      </c>
      <c r="D18" s="127">
        <v>4511.898</v>
      </c>
      <c r="E18" s="127">
        <v>4045.833</v>
      </c>
      <c r="F18" s="127">
        <v>3889.059</v>
      </c>
      <c r="G18" s="128">
        <v>-3.875</v>
      </c>
    </row>
    <row r="19" spans="2:7" ht="12" customHeight="1">
      <c r="B19" s="27" t="s">
        <v>196</v>
      </c>
      <c r="C19" s="2" t="s">
        <v>9</v>
      </c>
      <c r="D19" s="127">
        <v>488.819</v>
      </c>
      <c r="E19" s="127">
        <v>510</v>
      </c>
      <c r="F19" s="127">
        <v>490</v>
      </c>
      <c r="G19" s="128">
        <v>-3.922</v>
      </c>
    </row>
    <row r="20" spans="2:7" ht="12" customHeight="1">
      <c r="B20" s="103" t="s">
        <v>15</v>
      </c>
      <c r="C20" s="2" t="s">
        <v>81</v>
      </c>
      <c r="D20" s="127">
        <v>85.172</v>
      </c>
      <c r="E20" s="127">
        <v>68.877</v>
      </c>
      <c r="F20" s="127">
        <v>63.16</v>
      </c>
      <c r="G20" s="128">
        <v>-8.301</v>
      </c>
    </row>
    <row r="21" spans="2:7" ht="12" customHeight="1">
      <c r="B21" s="191" t="s">
        <v>197</v>
      </c>
      <c r="C21" s="226"/>
      <c r="D21" s="226"/>
      <c r="E21" s="226"/>
      <c r="F21" s="226"/>
      <c r="G21" s="226"/>
    </row>
    <row r="22" spans="2:7" ht="12" customHeight="1">
      <c r="B22" s="10" t="s">
        <v>200</v>
      </c>
      <c r="C22" s="17" t="s">
        <v>198</v>
      </c>
      <c r="D22" s="127">
        <v>853.314</v>
      </c>
      <c r="E22" s="127">
        <v>728.396</v>
      </c>
      <c r="F22" s="127">
        <v>700</v>
      </c>
      <c r="G22" s="128">
        <v>-3.899</v>
      </c>
    </row>
    <row r="23" spans="2:7" ht="12" customHeight="1">
      <c r="B23" s="10" t="s">
        <v>201</v>
      </c>
      <c r="C23" s="17" t="s">
        <v>198</v>
      </c>
      <c r="D23" s="127">
        <v>604.513</v>
      </c>
      <c r="E23" s="127">
        <v>413.891</v>
      </c>
      <c r="F23" s="127">
        <v>398</v>
      </c>
      <c r="G23" s="128">
        <v>-3.839</v>
      </c>
    </row>
    <row r="24" spans="2:7" ht="33.75" customHeight="1">
      <c r="B24" s="193" t="s">
        <v>202</v>
      </c>
      <c r="C24" s="201"/>
      <c r="D24" s="201"/>
      <c r="E24" s="201"/>
      <c r="F24" s="201"/>
      <c r="G24" s="201"/>
    </row>
  </sheetData>
  <mergeCells count="7">
    <mergeCell ref="B24:G24"/>
    <mergeCell ref="B7:G7"/>
    <mergeCell ref="B9:G9"/>
    <mergeCell ref="B11:G11"/>
    <mergeCell ref="B14:G14"/>
    <mergeCell ref="B16:G16"/>
    <mergeCell ref="B21:G21"/>
  </mergeCells>
  <conditionalFormatting sqref="B6:G24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6BC2-84D2-43A4-A501-28CAEF47F3B0}">
  <sheetPr>
    <pageSetUpPr fitToPage="1"/>
  </sheetPr>
  <dimension ref="B6:G23"/>
  <sheetViews>
    <sheetView workbookViewId="0" topLeftCell="A1"/>
  </sheetViews>
  <sheetFormatPr defaultColWidth="9.140625" defaultRowHeight="15"/>
  <cols>
    <col min="1" max="1" width="9.140625" style="6" customWidth="1"/>
    <col min="2" max="2" width="20.421875" style="6" customWidth="1"/>
    <col min="3" max="3" width="8.7109375" style="6" customWidth="1"/>
    <col min="4" max="4" width="9.7109375" style="6" customWidth="1"/>
    <col min="5" max="7" width="8.7109375" style="6" customWidth="1"/>
    <col min="8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5"/>
      <c r="D6" s="5"/>
      <c r="E6" s="5"/>
      <c r="F6" s="5"/>
      <c r="G6" s="5"/>
    </row>
    <row r="7" spans="2:7" ht="24" customHeight="1">
      <c r="B7" s="189" t="s">
        <v>203</v>
      </c>
      <c r="C7" s="190"/>
      <c r="D7" s="190"/>
      <c r="E7" s="190"/>
      <c r="F7" s="190"/>
      <c r="G7" s="190"/>
    </row>
    <row r="8" spans="2:7" ht="12.6" customHeight="1">
      <c r="B8" s="20" t="s">
        <v>204</v>
      </c>
      <c r="C8" s="8" t="s">
        <v>2</v>
      </c>
      <c r="D8" s="8" t="s">
        <v>3</v>
      </c>
      <c r="E8" s="8" t="s">
        <v>4</v>
      </c>
      <c r="F8" s="8" t="s">
        <v>5</v>
      </c>
      <c r="G8" s="9" t="s">
        <v>6</v>
      </c>
    </row>
    <row r="9" spans="2:7" ht="12" customHeight="1">
      <c r="B9" s="191" t="s">
        <v>208</v>
      </c>
      <c r="C9" s="226" t="s">
        <v>124</v>
      </c>
      <c r="D9" s="226"/>
      <c r="E9" s="226"/>
      <c r="F9" s="226"/>
      <c r="G9" s="226"/>
    </row>
    <row r="10" spans="2:7" ht="12" customHeight="1">
      <c r="B10" s="32" t="s">
        <v>29</v>
      </c>
      <c r="C10" s="17" t="s">
        <v>30</v>
      </c>
      <c r="D10" s="124">
        <v>182.987</v>
      </c>
      <c r="E10" s="87">
        <v>191.371</v>
      </c>
      <c r="F10" s="87">
        <v>195.198</v>
      </c>
      <c r="G10" s="120">
        <v>2</v>
      </c>
    </row>
    <row r="11" spans="2:7" ht="12" customHeight="1">
      <c r="B11" s="37" t="s">
        <v>205</v>
      </c>
      <c r="C11" s="17" t="s">
        <v>30</v>
      </c>
      <c r="D11" s="87">
        <v>35.45</v>
      </c>
      <c r="E11" s="87">
        <v>38.05</v>
      </c>
      <c r="F11" s="87">
        <v>42.01</v>
      </c>
      <c r="G11" s="120">
        <v>10.407</v>
      </c>
    </row>
    <row r="12" spans="2:7" ht="12" customHeight="1">
      <c r="B12" s="10" t="s">
        <v>164</v>
      </c>
      <c r="C12" s="11" t="s">
        <v>30</v>
      </c>
      <c r="D12" s="87">
        <v>185.37</v>
      </c>
      <c r="E12" s="87">
        <v>186.968</v>
      </c>
      <c r="F12" s="87">
        <v>190.708</v>
      </c>
      <c r="G12" s="120">
        <v>2</v>
      </c>
    </row>
    <row r="13" spans="2:7" ht="12" customHeight="1">
      <c r="B13" s="10" t="s">
        <v>91</v>
      </c>
      <c r="C13" s="11" t="s">
        <v>30</v>
      </c>
      <c r="D13" s="87">
        <v>68.275</v>
      </c>
      <c r="E13" s="87">
        <v>68.462</v>
      </c>
      <c r="F13" s="87">
        <v>68.7</v>
      </c>
      <c r="G13" s="120">
        <v>0.348</v>
      </c>
    </row>
    <row r="14" spans="2:7" ht="12" customHeight="1">
      <c r="B14" s="10" t="s">
        <v>35</v>
      </c>
      <c r="C14" s="17" t="s">
        <v>30</v>
      </c>
      <c r="D14" s="87">
        <v>105.978</v>
      </c>
      <c r="E14" s="87">
        <v>109.655</v>
      </c>
      <c r="F14" s="87">
        <v>114.145</v>
      </c>
      <c r="G14" s="121">
        <v>4.095</v>
      </c>
    </row>
    <row r="15" spans="2:7" ht="12" customHeight="1">
      <c r="B15" s="10" t="s">
        <v>36</v>
      </c>
      <c r="C15" s="17" t="s">
        <v>37</v>
      </c>
      <c r="D15" s="87">
        <v>57.171</v>
      </c>
      <c r="E15" s="87">
        <v>58.649</v>
      </c>
      <c r="F15" s="87">
        <v>59.854</v>
      </c>
      <c r="G15" s="120" t="s">
        <v>38</v>
      </c>
    </row>
    <row r="16" spans="2:7" ht="12" customHeight="1">
      <c r="B16" s="10" t="s">
        <v>209</v>
      </c>
      <c r="C16" s="17" t="s">
        <v>167</v>
      </c>
      <c r="D16" s="129">
        <v>18.887</v>
      </c>
      <c r="E16" s="129">
        <v>21.899</v>
      </c>
      <c r="F16" s="129">
        <v>20.5</v>
      </c>
      <c r="G16" s="85">
        <v>-6.388</v>
      </c>
    </row>
    <row r="17" spans="2:7" ht="12" customHeight="1">
      <c r="B17" s="191" t="s">
        <v>210</v>
      </c>
      <c r="C17" s="226" t="s">
        <v>124</v>
      </c>
      <c r="D17" s="226"/>
      <c r="E17" s="226"/>
      <c r="F17" s="226"/>
      <c r="G17" s="226"/>
    </row>
    <row r="18" spans="2:7" ht="12" customHeight="1">
      <c r="B18" s="10" t="s">
        <v>211</v>
      </c>
      <c r="C18" s="17" t="s">
        <v>43</v>
      </c>
      <c r="D18" s="95">
        <v>336.003</v>
      </c>
      <c r="E18" s="95">
        <v>381.878</v>
      </c>
      <c r="F18" s="95">
        <v>374</v>
      </c>
      <c r="G18" s="95">
        <v>-2.063</v>
      </c>
    </row>
    <row r="19" spans="2:7" ht="12" customHeight="1">
      <c r="B19" s="10" t="s">
        <v>10</v>
      </c>
      <c r="C19" s="17" t="s">
        <v>44</v>
      </c>
      <c r="D19" s="95">
        <v>4123</v>
      </c>
      <c r="E19" s="95">
        <v>4426.839</v>
      </c>
      <c r="F19" s="95">
        <v>4287.155</v>
      </c>
      <c r="G19" s="95">
        <v>-3.155</v>
      </c>
    </row>
    <row r="20" spans="2:7" ht="12" customHeight="1">
      <c r="B20" s="130" t="s">
        <v>91</v>
      </c>
      <c r="C20" s="116" t="s">
        <v>44</v>
      </c>
      <c r="D20" s="95">
        <v>3277.491</v>
      </c>
      <c r="E20" s="95">
        <v>3627.332</v>
      </c>
      <c r="F20" s="95">
        <v>3512.876</v>
      </c>
      <c r="G20" s="95">
        <v>-3.155</v>
      </c>
    </row>
    <row r="21" spans="2:7" ht="12" customHeight="1">
      <c r="B21" s="119" t="s">
        <v>15</v>
      </c>
      <c r="C21" s="118" t="s">
        <v>16</v>
      </c>
      <c r="D21" s="95">
        <v>2024.475</v>
      </c>
      <c r="E21" s="95">
        <v>2674.792</v>
      </c>
      <c r="F21" s="95">
        <v>2575.196</v>
      </c>
      <c r="G21" s="95">
        <v>-3.724</v>
      </c>
    </row>
    <row r="22" spans="2:7" ht="12" customHeight="1">
      <c r="B22" s="131" t="s">
        <v>206</v>
      </c>
      <c r="C22" s="132" t="s">
        <v>48</v>
      </c>
      <c r="D22" s="95">
        <v>48.034</v>
      </c>
      <c r="E22" s="95">
        <v>58.027</v>
      </c>
      <c r="F22" s="95">
        <v>55.118</v>
      </c>
      <c r="G22" s="95">
        <v>-5.013</v>
      </c>
    </row>
    <row r="23" spans="2:7" ht="58.5" customHeight="1">
      <c r="B23" s="185" t="s">
        <v>207</v>
      </c>
      <c r="C23" s="186"/>
      <c r="D23" s="186"/>
      <c r="E23" s="186"/>
      <c r="F23" s="186"/>
      <c r="G23" s="186"/>
    </row>
  </sheetData>
  <mergeCells count="4">
    <mergeCell ref="B7:G7"/>
    <mergeCell ref="B9:G9"/>
    <mergeCell ref="B17:G17"/>
    <mergeCell ref="B23:G23"/>
  </mergeCells>
  <conditionalFormatting sqref="D18:G22">
    <cfRule type="cellIs" priority="9" dxfId="1" operator="equal" stopIfTrue="1">
      <formula>0</formula>
    </cfRule>
    <cfRule type="cellIs" priority="10" dxfId="0" operator="lessThanOrEqual" stopIfTrue="1">
      <formula>-100</formula>
    </cfRule>
    <cfRule type="cellIs" priority="11" dxfId="1" operator="between" stopIfTrue="1">
      <formula>-99.999999999999</formula>
      <formula>99.999999999999</formula>
    </cfRule>
    <cfRule type="cellIs" priority="12" dxfId="0" operator="greaterThanOrEqual" stopIfTrue="1">
      <formula>100</formula>
    </cfRule>
  </conditionalFormatting>
  <conditionalFormatting sqref="D18:G22">
    <cfRule type="cellIs" priority="7" dxfId="13" operator="lessThan">
      <formula>99</formula>
    </cfRule>
    <cfRule type="cellIs" priority="8" dxfId="12" operator="greaterThanOrEqual">
      <formula>100</formula>
    </cfRule>
  </conditionalFormatting>
  <conditionalFormatting sqref="D11:F16 E10:F10">
    <cfRule type="cellIs" priority="1" dxfId="13" operator="lessThanOrEqual">
      <formula>99</formula>
    </cfRule>
    <cfRule type="cellIs" priority="2" dxfId="12" operator="greaterThanOrEqual">
      <formula>100</formula>
    </cfRule>
  </conditionalFormatting>
  <conditionalFormatting sqref="D10:G15 D16:F16">
    <cfRule type="cellIs" priority="3" dxfId="1" operator="equal" stopIfTrue="1">
      <formula>0</formula>
    </cfRule>
    <cfRule type="cellIs" priority="4" dxfId="0" operator="lessThanOrEqual" stopIfTrue="1">
      <formula>-100</formula>
    </cfRule>
    <cfRule type="cellIs" priority="5" dxfId="1" operator="between" stopIfTrue="1">
      <formula>-99.999999999999</formula>
      <formula>99.999999999999</formula>
    </cfRule>
    <cfRule type="cellIs" priority="6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8299-8CFF-4F8C-A0BF-2BB64BCCAF0A}">
  <sheetPr>
    <pageSetUpPr fitToPage="1"/>
  </sheetPr>
  <dimension ref="B6:G40"/>
  <sheetViews>
    <sheetView workbookViewId="0" topLeftCell="A1"/>
  </sheetViews>
  <sheetFormatPr defaultColWidth="9.140625" defaultRowHeight="15"/>
  <cols>
    <col min="1" max="1" width="9.140625" style="6" customWidth="1"/>
    <col min="2" max="2" width="23.28125" style="6" customWidth="1"/>
    <col min="3" max="3" width="7.57421875" style="6" customWidth="1"/>
    <col min="4" max="6" width="9.57421875" style="6" customWidth="1"/>
    <col min="7" max="7" width="8.7109375" style="6" customWidth="1"/>
    <col min="8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5"/>
      <c r="D6" s="5"/>
      <c r="E6" s="5"/>
      <c r="F6" s="5"/>
      <c r="G6" s="5"/>
    </row>
    <row r="7" spans="2:7" ht="24" customHeight="1">
      <c r="B7" s="189" t="s">
        <v>212</v>
      </c>
      <c r="C7" s="190"/>
      <c r="D7" s="190"/>
      <c r="E7" s="190"/>
      <c r="F7" s="190"/>
      <c r="G7" s="190"/>
    </row>
    <row r="8" spans="2:7" ht="12.6" customHeight="1">
      <c r="B8" s="20" t="s">
        <v>27</v>
      </c>
      <c r="C8" s="1" t="s">
        <v>2</v>
      </c>
      <c r="D8" s="1" t="s">
        <v>3</v>
      </c>
      <c r="E8" s="1" t="s">
        <v>180</v>
      </c>
      <c r="F8" s="1" t="s">
        <v>181</v>
      </c>
      <c r="G8" s="102" t="s">
        <v>6</v>
      </c>
    </row>
    <row r="9" spans="2:7" ht="12" customHeight="1">
      <c r="B9" s="199" t="s">
        <v>28</v>
      </c>
      <c r="C9" s="227"/>
      <c r="D9" s="227"/>
      <c r="E9" s="227"/>
      <c r="F9" s="227"/>
      <c r="G9" s="227"/>
    </row>
    <row r="10" spans="2:7" ht="12" customHeight="1">
      <c r="B10" s="133" t="s">
        <v>29</v>
      </c>
      <c r="C10" s="64" t="s">
        <v>30</v>
      </c>
      <c r="D10" s="134">
        <v>780.601</v>
      </c>
      <c r="E10" s="134">
        <v>793.173</v>
      </c>
      <c r="F10" s="134">
        <v>787.998</v>
      </c>
      <c r="G10" s="135">
        <v>-0.652</v>
      </c>
    </row>
    <row r="11" spans="2:7" ht="12" customHeight="1">
      <c r="B11" s="103" t="s">
        <v>223</v>
      </c>
      <c r="C11" s="64" t="s">
        <v>30</v>
      </c>
      <c r="D11" s="134">
        <v>119.907</v>
      </c>
      <c r="E11" s="134">
        <v>133.131</v>
      </c>
      <c r="F11" s="134">
        <v>114.77</v>
      </c>
      <c r="G11" s="135">
        <v>-13.792</v>
      </c>
    </row>
    <row r="12" spans="2:7" ht="12" customHeight="1">
      <c r="B12" s="103" t="s">
        <v>213</v>
      </c>
      <c r="C12" s="64" t="s">
        <v>30</v>
      </c>
      <c r="D12" s="134">
        <v>136.946</v>
      </c>
      <c r="E12" s="134">
        <v>137.712</v>
      </c>
      <c r="F12" s="134">
        <v>139.5</v>
      </c>
      <c r="G12" s="135">
        <v>1.298</v>
      </c>
    </row>
    <row r="13" spans="2:7" ht="12" customHeight="1">
      <c r="B13" s="103" t="s">
        <v>214</v>
      </c>
      <c r="C13" s="64" t="s">
        <v>30</v>
      </c>
      <c r="D13" s="134">
        <v>137.531</v>
      </c>
      <c r="E13" s="134">
        <v>133.793</v>
      </c>
      <c r="F13" s="134">
        <v>136.792</v>
      </c>
      <c r="G13" s="135">
        <v>2.242</v>
      </c>
    </row>
    <row r="14" spans="2:7" ht="12" customHeight="1">
      <c r="B14" s="103" t="s">
        <v>118</v>
      </c>
      <c r="C14" s="64" t="s">
        <v>30</v>
      </c>
      <c r="D14" s="134">
        <v>109.588</v>
      </c>
      <c r="E14" s="134">
        <v>105.871</v>
      </c>
      <c r="F14" s="134">
        <v>109</v>
      </c>
      <c r="G14" s="135">
        <v>2.955</v>
      </c>
    </row>
    <row r="15" spans="2:7" ht="12" customHeight="1">
      <c r="B15" s="103" t="s">
        <v>108</v>
      </c>
      <c r="C15" s="64" t="s">
        <v>30</v>
      </c>
      <c r="D15" s="134">
        <v>44.804</v>
      </c>
      <c r="E15" s="134">
        <v>44.902</v>
      </c>
      <c r="F15" s="134">
        <v>45.158</v>
      </c>
      <c r="G15" s="135">
        <v>0.57</v>
      </c>
    </row>
    <row r="16" spans="2:7" ht="12" customHeight="1">
      <c r="B16" s="136" t="s">
        <v>33</v>
      </c>
      <c r="C16" s="64" t="s">
        <v>30</v>
      </c>
      <c r="D16" s="134">
        <v>786.464</v>
      </c>
      <c r="E16" s="134">
        <v>790.584</v>
      </c>
      <c r="F16" s="134">
        <v>792.014</v>
      </c>
      <c r="G16" s="135">
        <v>0.181</v>
      </c>
    </row>
    <row r="17" spans="2:7" ht="12" customHeight="1">
      <c r="B17" s="103" t="s">
        <v>215</v>
      </c>
      <c r="C17" s="64" t="s">
        <v>30</v>
      </c>
      <c r="D17" s="134">
        <v>586.93</v>
      </c>
      <c r="E17" s="134">
        <v>589.258</v>
      </c>
      <c r="F17" s="134">
        <v>596.209</v>
      </c>
      <c r="G17" s="135">
        <v>1.18</v>
      </c>
    </row>
    <row r="18" spans="2:7" ht="12" customHeight="1">
      <c r="B18" s="103" t="s">
        <v>216</v>
      </c>
      <c r="C18" s="64" t="s">
        <v>30</v>
      </c>
      <c r="D18" s="134">
        <v>154.444</v>
      </c>
      <c r="E18" s="134">
        <v>154.206</v>
      </c>
      <c r="F18" s="134">
        <v>148.77</v>
      </c>
      <c r="G18" s="135">
        <v>-3.525</v>
      </c>
    </row>
    <row r="19" spans="2:7" ht="12" customHeight="1">
      <c r="B19" s="122" t="s">
        <v>35</v>
      </c>
      <c r="C19" s="2" t="s">
        <v>30</v>
      </c>
      <c r="D19" s="134">
        <v>276.378</v>
      </c>
      <c r="E19" s="134">
        <v>278.966</v>
      </c>
      <c r="F19" s="134">
        <v>274.951</v>
      </c>
      <c r="G19" s="137">
        <v>-1.439</v>
      </c>
    </row>
    <row r="20" spans="2:7" ht="12" customHeight="1">
      <c r="B20" s="27" t="s">
        <v>36</v>
      </c>
      <c r="C20" s="2" t="s">
        <v>37</v>
      </c>
      <c r="D20" s="134">
        <v>35.142</v>
      </c>
      <c r="E20" s="134">
        <v>35.286</v>
      </c>
      <c r="F20" s="138">
        <v>34.715</v>
      </c>
      <c r="G20" s="25" t="s">
        <v>38</v>
      </c>
    </row>
    <row r="21" spans="2:7" ht="12" customHeight="1">
      <c r="B21" s="27" t="s">
        <v>34</v>
      </c>
      <c r="C21" s="64" t="s">
        <v>30</v>
      </c>
      <c r="D21" s="134">
        <v>199.225</v>
      </c>
      <c r="E21" s="134">
        <v>207.438</v>
      </c>
      <c r="F21" s="134">
        <v>201.86</v>
      </c>
      <c r="G21" s="139">
        <v>-2.689</v>
      </c>
    </row>
    <row r="22" spans="2:7" ht="12" customHeight="1">
      <c r="B22" s="228" t="s">
        <v>91</v>
      </c>
      <c r="C22" s="228"/>
      <c r="D22" s="228"/>
      <c r="E22" s="228"/>
      <c r="F22" s="228"/>
      <c r="G22" s="229"/>
    </row>
    <row r="23" spans="2:7" ht="12" customHeight="1">
      <c r="B23" s="140" t="s">
        <v>217</v>
      </c>
      <c r="C23" s="64" t="s">
        <v>30</v>
      </c>
      <c r="D23" s="134">
        <v>16</v>
      </c>
      <c r="E23" s="134">
        <v>5.5</v>
      </c>
      <c r="F23" s="134">
        <v>13</v>
      </c>
      <c r="G23" s="135">
        <v>136.364</v>
      </c>
    </row>
    <row r="24" spans="2:7" ht="12" customHeight="1">
      <c r="B24" s="140" t="s">
        <v>218</v>
      </c>
      <c r="C24" s="64" t="s">
        <v>30</v>
      </c>
      <c r="D24" s="134">
        <v>60.042</v>
      </c>
      <c r="E24" s="134">
        <v>68.435</v>
      </c>
      <c r="F24" s="134">
        <v>64.685</v>
      </c>
      <c r="G24" s="135">
        <v>-5.48</v>
      </c>
    </row>
    <row r="25" spans="2:7" ht="12" customHeight="1">
      <c r="B25" s="141" t="s">
        <v>219</v>
      </c>
      <c r="C25" s="64" t="s">
        <v>30</v>
      </c>
      <c r="D25" s="134">
        <v>8.245</v>
      </c>
      <c r="E25" s="134">
        <v>10</v>
      </c>
      <c r="F25" s="134">
        <v>9.25</v>
      </c>
      <c r="G25" s="135">
        <v>-7.5</v>
      </c>
    </row>
    <row r="26" spans="2:7" ht="12" customHeight="1">
      <c r="B26" s="141" t="s">
        <v>122</v>
      </c>
      <c r="C26" s="64" t="s">
        <v>30</v>
      </c>
      <c r="D26" s="134">
        <v>32.915</v>
      </c>
      <c r="E26" s="134">
        <v>43.18</v>
      </c>
      <c r="F26" s="134">
        <v>44.93</v>
      </c>
      <c r="G26" s="135">
        <v>4.053</v>
      </c>
    </row>
    <row r="27" spans="2:7" ht="12" customHeight="1">
      <c r="B27" s="141" t="s">
        <v>220</v>
      </c>
      <c r="C27" s="64" t="s">
        <v>30</v>
      </c>
      <c r="D27" s="134">
        <v>18.882</v>
      </c>
      <c r="E27" s="134">
        <v>15.255</v>
      </c>
      <c r="F27" s="134">
        <v>10.505</v>
      </c>
      <c r="G27" s="135">
        <v>-31.137</v>
      </c>
    </row>
    <row r="28" spans="2:7" ht="12" customHeight="1">
      <c r="B28" s="140" t="s">
        <v>221</v>
      </c>
      <c r="C28" s="64" t="s">
        <v>30</v>
      </c>
      <c r="D28" s="134">
        <v>15.116</v>
      </c>
      <c r="E28" s="134">
        <v>24.45</v>
      </c>
      <c r="F28" s="134">
        <v>24.75</v>
      </c>
      <c r="G28" s="135">
        <v>1.227</v>
      </c>
    </row>
    <row r="29" spans="2:7" ht="12" customHeight="1">
      <c r="B29" s="140" t="s">
        <v>214</v>
      </c>
      <c r="C29" s="64" t="s">
        <v>30</v>
      </c>
      <c r="D29" s="134">
        <v>31.848</v>
      </c>
      <c r="E29" s="134">
        <v>33.828</v>
      </c>
      <c r="F29" s="134">
        <v>36.174</v>
      </c>
      <c r="G29" s="135">
        <v>6.935</v>
      </c>
    </row>
    <row r="30" spans="2:7" ht="12" customHeight="1">
      <c r="B30" s="140" t="s">
        <v>108</v>
      </c>
      <c r="C30" s="64" t="s">
        <v>30</v>
      </c>
      <c r="D30" s="134">
        <v>21.782</v>
      </c>
      <c r="E30" s="134">
        <v>21.092</v>
      </c>
      <c r="F30" s="134">
        <v>19.731</v>
      </c>
      <c r="G30" s="135">
        <v>-6.453</v>
      </c>
    </row>
    <row r="31" spans="2:7" ht="12" customHeight="1">
      <c r="B31" s="122" t="s">
        <v>224</v>
      </c>
      <c r="C31" s="2" t="s">
        <v>39</v>
      </c>
      <c r="D31" s="134">
        <v>396.34</v>
      </c>
      <c r="E31" s="134">
        <v>395</v>
      </c>
      <c r="F31" s="134">
        <v>366.098</v>
      </c>
      <c r="G31" s="135">
        <v>-7.317</v>
      </c>
    </row>
    <row r="32" spans="2:7" ht="12" customHeight="1">
      <c r="B32" s="199" t="s">
        <v>184</v>
      </c>
      <c r="C32" s="227"/>
      <c r="D32" s="227"/>
      <c r="E32" s="227"/>
      <c r="F32" s="227"/>
      <c r="G32" s="227"/>
    </row>
    <row r="33" spans="2:7" ht="12" customHeight="1">
      <c r="B33" s="142" t="s">
        <v>42</v>
      </c>
      <c r="C33" s="2" t="s">
        <v>169</v>
      </c>
      <c r="D33" s="134">
        <v>12728.252</v>
      </c>
      <c r="E33" s="134">
        <v>13045</v>
      </c>
      <c r="F33" s="134">
        <v>12835.396</v>
      </c>
      <c r="G33" s="135">
        <v>-1.607</v>
      </c>
    </row>
    <row r="34" spans="2:7" ht="12" customHeight="1">
      <c r="B34" s="142" t="s">
        <v>29</v>
      </c>
      <c r="C34" s="2" t="s">
        <v>44</v>
      </c>
      <c r="D34" s="134">
        <v>36237.477</v>
      </c>
      <c r="E34" s="134">
        <v>39685.42</v>
      </c>
      <c r="F34" s="134">
        <v>26211.751</v>
      </c>
      <c r="G34" s="135">
        <v>-33.951</v>
      </c>
    </row>
    <row r="35" spans="2:7" ht="12" customHeight="1">
      <c r="B35" s="143" t="s">
        <v>222</v>
      </c>
      <c r="C35" s="2" t="s">
        <v>44</v>
      </c>
      <c r="D35" s="134">
        <v>8440.038</v>
      </c>
      <c r="E35" s="134">
        <v>8436.858</v>
      </c>
      <c r="F35" s="134">
        <v>8198.583</v>
      </c>
      <c r="G35" s="135">
        <v>-2.824</v>
      </c>
    </row>
    <row r="36" spans="2:7" ht="12" customHeight="1">
      <c r="B36" s="144" t="s">
        <v>91</v>
      </c>
      <c r="C36" s="2" t="s">
        <v>44</v>
      </c>
      <c r="D36" s="134">
        <v>27484.674</v>
      </c>
      <c r="E36" s="134">
        <v>29000</v>
      </c>
      <c r="F36" s="134">
        <v>19250</v>
      </c>
      <c r="G36" s="135">
        <v>-33.621</v>
      </c>
    </row>
    <row r="37" spans="2:7" ht="12" customHeight="1">
      <c r="B37" s="140" t="s">
        <v>15</v>
      </c>
      <c r="C37" s="2" t="s">
        <v>16</v>
      </c>
      <c r="D37" s="134">
        <v>13054.959</v>
      </c>
      <c r="E37" s="134">
        <v>14384.27</v>
      </c>
      <c r="F37" s="134">
        <v>8792.211</v>
      </c>
      <c r="G37" s="135">
        <v>-38.876</v>
      </c>
    </row>
    <row r="38" spans="2:7" ht="12" customHeight="1">
      <c r="B38" s="130" t="s">
        <v>35</v>
      </c>
      <c r="C38" s="116" t="s">
        <v>44</v>
      </c>
      <c r="D38" s="134">
        <v>2097.236</v>
      </c>
      <c r="E38" s="134">
        <v>4372.773</v>
      </c>
      <c r="F38" s="134">
        <v>3165.841</v>
      </c>
      <c r="G38" s="135">
        <v>-27.601</v>
      </c>
    </row>
    <row r="39" spans="2:7" ht="12" customHeight="1">
      <c r="B39" s="145" t="s">
        <v>225</v>
      </c>
      <c r="C39" s="146" t="s">
        <v>48</v>
      </c>
      <c r="D39" s="134">
        <v>493.48</v>
      </c>
      <c r="E39" s="134">
        <v>530</v>
      </c>
      <c r="F39" s="134">
        <v>490</v>
      </c>
      <c r="G39" s="135">
        <v>-7.547</v>
      </c>
    </row>
    <row r="40" spans="2:7" ht="63.75" customHeight="1">
      <c r="B40" s="193" t="s">
        <v>226</v>
      </c>
      <c r="C40" s="193"/>
      <c r="D40" s="193"/>
      <c r="E40" s="193"/>
      <c r="F40" s="193"/>
      <c r="G40" s="193"/>
    </row>
  </sheetData>
  <mergeCells count="5">
    <mergeCell ref="B7:G7"/>
    <mergeCell ref="B9:G9"/>
    <mergeCell ref="B22:G22"/>
    <mergeCell ref="B32:G32"/>
    <mergeCell ref="B40:G40"/>
  </mergeCells>
  <conditionalFormatting sqref="B6:G40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6237-E2E9-4809-A51A-4EB5586A2515}">
  <sheetPr>
    <pageSetUpPr fitToPage="1"/>
  </sheetPr>
  <dimension ref="B6:G30"/>
  <sheetViews>
    <sheetView workbookViewId="0" topLeftCell="A1"/>
  </sheetViews>
  <sheetFormatPr defaultColWidth="9.140625" defaultRowHeight="15"/>
  <cols>
    <col min="1" max="1" width="9.140625" style="6" customWidth="1"/>
    <col min="2" max="2" width="29.7109375" style="6" customWidth="1"/>
    <col min="3" max="16384" width="9.140625" style="6" customWidth="1"/>
  </cols>
  <sheetData>
    <row r="2" ht="15"/>
    <row r="3" ht="15"/>
    <row r="4" ht="15"/>
    <row r="5" ht="15"/>
    <row r="6" spans="2:7" ht="15" customHeight="1">
      <c r="B6" s="153"/>
      <c r="C6" s="153"/>
      <c r="D6" s="153"/>
      <c r="E6" s="153"/>
      <c r="F6" s="153"/>
      <c r="G6" s="153"/>
    </row>
    <row r="7" spans="2:7" ht="18.75" customHeight="1">
      <c r="B7" s="175" t="s">
        <v>227</v>
      </c>
      <c r="C7" s="147"/>
      <c r="D7" s="147"/>
      <c r="E7" s="147"/>
      <c r="F7" s="147"/>
      <c r="G7" s="147"/>
    </row>
    <row r="8" spans="2:7" ht="15" customHeight="1">
      <c r="B8" s="20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02" t="s">
        <v>6</v>
      </c>
    </row>
    <row r="9" spans="2:7" ht="15" customHeight="1">
      <c r="B9" s="172" t="s">
        <v>228</v>
      </c>
      <c r="C9" s="177" t="s">
        <v>124</v>
      </c>
      <c r="D9" s="177"/>
      <c r="E9" s="177"/>
      <c r="F9" s="177"/>
      <c r="G9" s="177"/>
    </row>
    <row r="10" spans="2:7" ht="15" customHeight="1">
      <c r="B10" s="122" t="s">
        <v>229</v>
      </c>
      <c r="C10" s="2" t="s">
        <v>230</v>
      </c>
      <c r="D10" s="124">
        <v>149</v>
      </c>
      <c r="E10" s="124">
        <v>148</v>
      </c>
      <c r="F10" s="124">
        <v>145.833333333333</v>
      </c>
      <c r="G10" s="148">
        <v>-1.4641891891891845</v>
      </c>
    </row>
    <row r="11" spans="2:7" ht="15" customHeight="1">
      <c r="B11" s="149" t="s">
        <v>231</v>
      </c>
      <c r="C11" s="2" t="s">
        <v>44</v>
      </c>
      <c r="D11" s="124">
        <v>1734.26</v>
      </c>
      <c r="E11" s="124">
        <v>1294</v>
      </c>
      <c r="F11" s="124">
        <v>1677.08333333333</v>
      </c>
      <c r="G11" s="148">
        <v>29.604559505409583</v>
      </c>
    </row>
    <row r="12" spans="2:7" ht="15" customHeight="1">
      <c r="B12" s="150" t="s">
        <v>232</v>
      </c>
      <c r="C12" s="2" t="s">
        <v>44</v>
      </c>
      <c r="D12" s="124">
        <v>959.131</v>
      </c>
      <c r="E12" s="124">
        <v>671</v>
      </c>
      <c r="F12" s="124">
        <v>872.083333333333</v>
      </c>
      <c r="G12" s="148">
        <v>29.96766020864382</v>
      </c>
    </row>
    <row r="13" spans="2:7" ht="15" customHeight="1">
      <c r="B13" s="150" t="s">
        <v>233</v>
      </c>
      <c r="C13" s="2" t="s">
        <v>44</v>
      </c>
      <c r="D13" s="124">
        <v>775.129</v>
      </c>
      <c r="E13" s="124">
        <v>623</v>
      </c>
      <c r="F13" s="124">
        <v>805</v>
      </c>
      <c r="G13" s="148">
        <v>29.213483146067432</v>
      </c>
    </row>
    <row r="14" spans="2:7" ht="15" customHeight="1">
      <c r="B14" s="27" t="s">
        <v>234</v>
      </c>
      <c r="C14" s="64" t="s">
        <v>235</v>
      </c>
      <c r="D14" s="124">
        <v>635.93481311914</v>
      </c>
      <c r="E14" s="124">
        <v>641.94828438949</v>
      </c>
      <c r="F14" s="124">
        <v>599.08</v>
      </c>
      <c r="G14" s="148">
        <v>-6.677799447930354</v>
      </c>
    </row>
    <row r="15" spans="2:7" ht="15" customHeight="1">
      <c r="B15" s="150" t="s">
        <v>232</v>
      </c>
      <c r="C15" s="64" t="s">
        <v>235</v>
      </c>
      <c r="D15" s="124">
        <v>707</v>
      </c>
      <c r="E15" s="124">
        <v>719</v>
      </c>
      <c r="F15" s="124">
        <v>649</v>
      </c>
      <c r="G15" s="148">
        <v>-9.735744089012528</v>
      </c>
    </row>
    <row r="16" spans="2:7" ht="15" customHeight="1">
      <c r="B16" s="150" t="s">
        <v>233</v>
      </c>
      <c r="C16" s="2" t="s">
        <v>235</v>
      </c>
      <c r="D16" s="124">
        <v>548</v>
      </c>
      <c r="E16" s="124">
        <v>558.96</v>
      </c>
      <c r="F16" s="124">
        <v>545</v>
      </c>
      <c r="G16" s="148">
        <v>-2.4974953485043727</v>
      </c>
    </row>
    <row r="17" spans="2:7" ht="15" customHeight="1">
      <c r="B17" s="27" t="s">
        <v>171</v>
      </c>
      <c r="C17" s="2" t="s">
        <v>16</v>
      </c>
      <c r="D17" s="124">
        <v>852.559874646121</v>
      </c>
      <c r="E17" s="124">
        <v>830.68108</v>
      </c>
      <c r="F17" s="124">
        <v>1004.70708333333</v>
      </c>
      <c r="G17" s="148">
        <v>20.949799020321876</v>
      </c>
    </row>
    <row r="18" spans="2:7" ht="15" customHeight="1">
      <c r="B18" s="151" t="s">
        <v>236</v>
      </c>
      <c r="C18" s="153"/>
      <c r="D18" s="124"/>
      <c r="E18" s="124"/>
      <c r="F18" s="124"/>
      <c r="G18" s="148"/>
    </row>
    <row r="19" spans="2:7" ht="15" customHeight="1">
      <c r="B19" s="27" t="s">
        <v>237</v>
      </c>
      <c r="C19" s="2" t="s">
        <v>235</v>
      </c>
      <c r="D19" s="124">
        <v>357.65555798221</v>
      </c>
      <c r="E19" s="124">
        <v>244.574761137614</v>
      </c>
      <c r="F19" s="124">
        <v>250.689130166055</v>
      </c>
      <c r="G19" s="148">
        <v>2.4998466727997624</v>
      </c>
    </row>
    <row r="20" spans="2:7" ht="15" customHeight="1">
      <c r="B20" s="27" t="s">
        <v>238</v>
      </c>
      <c r="C20" s="2" t="s">
        <v>235</v>
      </c>
      <c r="D20" s="124">
        <v>360.219401924178</v>
      </c>
      <c r="E20" s="124">
        <v>246.05474560104</v>
      </c>
      <c r="F20" s="124">
        <v>252.206114241066</v>
      </c>
      <c r="G20" s="148">
        <v>2.4998475950498857</v>
      </c>
    </row>
    <row r="21" spans="2:7" ht="15" customHeight="1">
      <c r="B21" s="27" t="s">
        <v>239</v>
      </c>
      <c r="C21" s="2" t="s">
        <v>235</v>
      </c>
      <c r="D21" s="124">
        <v>363.360292614932</v>
      </c>
      <c r="E21" s="124">
        <v>223.932418858613</v>
      </c>
      <c r="F21" s="124">
        <v>229.530729330079</v>
      </c>
      <c r="G21" s="148">
        <v>2.5003125948948934</v>
      </c>
    </row>
    <row r="22" spans="2:7" ht="15" customHeight="1">
      <c r="B22" s="27" t="s">
        <v>240</v>
      </c>
      <c r="C22" s="2" t="s">
        <v>235</v>
      </c>
      <c r="D22" s="124">
        <v>413.57502071894</v>
      </c>
      <c r="E22" s="124">
        <v>371.48428797116</v>
      </c>
      <c r="F22" s="124">
        <v>375.199130850872</v>
      </c>
      <c r="G22" s="148">
        <v>1.0000430704956358</v>
      </c>
    </row>
    <row r="23" spans="2:7" ht="15" customHeight="1">
      <c r="B23" s="27" t="s">
        <v>241</v>
      </c>
      <c r="C23" s="2" t="s">
        <v>235</v>
      </c>
      <c r="D23" s="124">
        <v>521.663735057169</v>
      </c>
      <c r="E23" s="124">
        <v>527.477937121061</v>
      </c>
      <c r="F23" s="124">
        <v>519.565768064245</v>
      </c>
      <c r="G23" s="148">
        <v>-1.4999677711676895</v>
      </c>
    </row>
    <row r="24" spans="2:7" ht="15" customHeight="1">
      <c r="B24" s="27" t="s">
        <v>242</v>
      </c>
      <c r="C24" s="2" t="s">
        <v>235</v>
      </c>
      <c r="D24" s="124">
        <v>555.673914479878</v>
      </c>
      <c r="E24" s="124">
        <v>544.892177797193</v>
      </c>
      <c r="F24" s="124">
        <v>536.718795130235</v>
      </c>
      <c r="G24" s="148">
        <v>-1.4999302614096024</v>
      </c>
    </row>
    <row r="25" spans="2:7" ht="15" customHeight="1">
      <c r="B25" s="172" t="s">
        <v>243</v>
      </c>
      <c r="C25" s="177" t="s">
        <v>124</v>
      </c>
      <c r="D25" s="124"/>
      <c r="E25" s="124"/>
      <c r="F25" s="124"/>
      <c r="G25" s="148"/>
    </row>
    <row r="26" spans="2:7" ht="15" customHeight="1">
      <c r="B26" s="27" t="s">
        <v>10</v>
      </c>
      <c r="C26" s="2" t="s">
        <v>62</v>
      </c>
      <c r="D26" s="124">
        <v>1307</v>
      </c>
      <c r="E26" s="124">
        <v>1035.2</v>
      </c>
      <c r="F26" s="124">
        <v>1341.66666666667</v>
      </c>
      <c r="G26" s="148">
        <v>29.604617465224095</v>
      </c>
    </row>
    <row r="27" spans="2:7" ht="15" customHeight="1">
      <c r="B27" s="27" t="s">
        <v>91</v>
      </c>
      <c r="C27" s="2" t="s">
        <v>62</v>
      </c>
      <c r="D27" s="124">
        <v>636.86555316</v>
      </c>
      <c r="E27" s="124">
        <v>621.12</v>
      </c>
      <c r="F27" s="124">
        <v>644</v>
      </c>
      <c r="G27" s="148">
        <v>3.683668212261722</v>
      </c>
    </row>
    <row r="28" spans="2:7" ht="15" customHeight="1">
      <c r="B28" s="130" t="s">
        <v>244</v>
      </c>
      <c r="C28" s="116" t="s">
        <v>245</v>
      </c>
      <c r="D28" s="124">
        <v>3.44909937599992</v>
      </c>
      <c r="E28" s="124">
        <v>3.06</v>
      </c>
      <c r="F28" s="124">
        <v>3.05</v>
      </c>
      <c r="G28" s="148">
        <v>-0.326797385620921</v>
      </c>
    </row>
    <row r="29" spans="2:7" ht="15" customHeight="1">
      <c r="B29" s="152" t="s">
        <v>171</v>
      </c>
      <c r="C29" s="118" t="s">
        <v>16</v>
      </c>
      <c r="D29" s="124">
        <v>2196.612582</v>
      </c>
      <c r="E29" s="124">
        <v>1900.6272</v>
      </c>
      <c r="F29" s="124">
        <v>1964.2</v>
      </c>
      <c r="G29" s="148">
        <v>3.34484357004294</v>
      </c>
    </row>
    <row r="30" spans="2:7" ht="51.75" customHeight="1">
      <c r="B30" s="230" t="s">
        <v>246</v>
      </c>
      <c r="C30" s="230"/>
      <c r="D30" s="230"/>
      <c r="E30" s="230"/>
      <c r="F30" s="230"/>
      <c r="G30" s="230"/>
    </row>
  </sheetData>
  <mergeCells count="1">
    <mergeCell ref="B30:G30"/>
  </mergeCells>
  <conditionalFormatting sqref="D10:G29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5B158-6E76-45D9-8222-1625F78804D3}">
  <sheetPr>
    <pageSetUpPr fitToPage="1"/>
  </sheetPr>
  <dimension ref="B6:G44"/>
  <sheetViews>
    <sheetView workbookViewId="0" topLeftCell="A1"/>
  </sheetViews>
  <sheetFormatPr defaultColWidth="9.140625" defaultRowHeight="15"/>
  <cols>
    <col min="1" max="1" width="9.140625" style="6" customWidth="1"/>
    <col min="2" max="2" width="32.57421875" style="6" customWidth="1"/>
    <col min="3" max="3" width="4.00390625" style="6" bestFit="1" customWidth="1"/>
    <col min="4" max="7" width="13.421875" style="6" customWidth="1"/>
    <col min="8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72"/>
      <c r="D6" s="5"/>
      <c r="E6" s="5"/>
      <c r="F6" s="5"/>
      <c r="G6" s="5"/>
    </row>
    <row r="7" spans="2:7" ht="27" customHeight="1">
      <c r="B7" s="163" t="s">
        <v>103</v>
      </c>
      <c r="C7" s="163"/>
      <c r="D7" s="163"/>
      <c r="E7" s="163"/>
      <c r="F7" s="163"/>
      <c r="G7" s="163"/>
    </row>
    <row r="8" spans="2:7" ht="12.6" customHeight="1">
      <c r="B8" s="60" t="s">
        <v>1</v>
      </c>
      <c r="C8" s="61" t="s">
        <v>2</v>
      </c>
      <c r="D8" s="62">
        <v>2021</v>
      </c>
      <c r="E8" s="62">
        <v>2022</v>
      </c>
      <c r="F8" s="62" t="s">
        <v>104</v>
      </c>
      <c r="G8" s="62" t="s">
        <v>105</v>
      </c>
    </row>
    <row r="9" spans="2:7" ht="12" customHeight="1">
      <c r="B9" s="178" t="s">
        <v>106</v>
      </c>
      <c r="C9" s="178"/>
      <c r="D9" s="178"/>
      <c r="E9" s="178"/>
      <c r="F9" s="178"/>
      <c r="G9" s="164"/>
    </row>
    <row r="10" spans="2:7" ht="11.1" customHeight="1">
      <c r="B10" s="63" t="s">
        <v>263</v>
      </c>
      <c r="C10" s="64" t="s">
        <v>37</v>
      </c>
      <c r="D10" s="65">
        <v>6.3</v>
      </c>
      <c r="E10" s="65">
        <v>3.4</v>
      </c>
      <c r="F10" s="65">
        <v>2.7</v>
      </c>
      <c r="G10" s="65">
        <v>2.9</v>
      </c>
    </row>
    <row r="11" spans="2:7" ht="11.25" customHeight="1">
      <c r="B11" s="66" t="s">
        <v>107</v>
      </c>
      <c r="C11" s="64" t="s">
        <v>37</v>
      </c>
      <c r="D11" s="65">
        <v>5.4</v>
      </c>
      <c r="E11" s="65">
        <v>2.6</v>
      </c>
      <c r="F11" s="65">
        <v>1.1</v>
      </c>
      <c r="G11" s="65">
        <v>1.2</v>
      </c>
    </row>
    <row r="12" spans="2:7" ht="11.25" customHeight="1">
      <c r="B12" s="73" t="s">
        <v>108</v>
      </c>
      <c r="C12" s="11" t="s">
        <v>37</v>
      </c>
      <c r="D12" s="65">
        <v>5.9</v>
      </c>
      <c r="E12" s="65">
        <v>2.1</v>
      </c>
      <c r="F12" s="65">
        <v>1.3</v>
      </c>
      <c r="G12" s="65">
        <v>0.9</v>
      </c>
    </row>
    <row r="13" spans="2:7" ht="11.25" customHeight="1">
      <c r="B13" s="73" t="s">
        <v>109</v>
      </c>
      <c r="C13" s="11" t="s">
        <v>37</v>
      </c>
      <c r="D13" s="65">
        <v>2.1</v>
      </c>
      <c r="E13" s="65">
        <v>1.1</v>
      </c>
      <c r="F13" s="65">
        <v>1.3</v>
      </c>
      <c r="G13" s="65">
        <v>1</v>
      </c>
    </row>
    <row r="14" spans="2:7" ht="11.25" customHeight="1">
      <c r="B14" s="74" t="s">
        <v>110</v>
      </c>
      <c r="C14" s="11" t="s">
        <v>37</v>
      </c>
      <c r="D14" s="65">
        <v>5.4</v>
      </c>
      <c r="E14" s="65">
        <v>3.5</v>
      </c>
      <c r="F14" s="65">
        <v>0.6</v>
      </c>
      <c r="G14" s="65">
        <v>1.2</v>
      </c>
    </row>
    <row r="15" spans="2:7" ht="11.25" customHeight="1">
      <c r="B15" s="75" t="s">
        <v>111</v>
      </c>
      <c r="C15" s="11" t="s">
        <v>37</v>
      </c>
      <c r="D15" s="65">
        <v>2.6</v>
      </c>
      <c r="E15" s="65">
        <v>1.8</v>
      </c>
      <c r="F15" s="65" t="s">
        <v>264</v>
      </c>
      <c r="G15" s="65">
        <v>1</v>
      </c>
    </row>
    <row r="16" spans="2:7" ht="11.25" customHeight="1">
      <c r="B16" s="75" t="s">
        <v>112</v>
      </c>
      <c r="C16" s="11" t="s">
        <v>37</v>
      </c>
      <c r="D16" s="65">
        <v>6.8</v>
      </c>
      <c r="E16" s="65">
        <v>2.6</v>
      </c>
      <c r="F16" s="65">
        <v>0.6</v>
      </c>
      <c r="G16" s="65">
        <v>1.1</v>
      </c>
    </row>
    <row r="17" spans="2:7" ht="11.25" customHeight="1">
      <c r="B17" s="75" t="s">
        <v>113</v>
      </c>
      <c r="C17" s="11" t="s">
        <v>37</v>
      </c>
      <c r="D17" s="65">
        <v>7</v>
      </c>
      <c r="E17" s="65">
        <v>3.7</v>
      </c>
      <c r="F17" s="65">
        <v>0.5</v>
      </c>
      <c r="G17" s="65">
        <v>0.7</v>
      </c>
    </row>
    <row r="18" spans="2:7" ht="11.25" customHeight="1">
      <c r="B18" s="73" t="s">
        <v>114</v>
      </c>
      <c r="C18" s="11" t="s">
        <v>37</v>
      </c>
      <c r="D18" s="65">
        <v>7.6</v>
      </c>
      <c r="E18" s="65">
        <v>4</v>
      </c>
      <c r="F18" s="65" t="s">
        <v>264</v>
      </c>
      <c r="G18" s="65">
        <v>0.8</v>
      </c>
    </row>
    <row r="19" spans="2:7" ht="11.1" customHeight="1">
      <c r="B19" s="14" t="s">
        <v>115</v>
      </c>
      <c r="C19" s="11" t="s">
        <v>37</v>
      </c>
      <c r="D19" s="65">
        <v>4.1</v>
      </c>
      <c r="E19" s="65">
        <v>2.6</v>
      </c>
      <c r="F19" s="65">
        <v>1.4</v>
      </c>
      <c r="G19" s="65">
        <v>2.4</v>
      </c>
    </row>
    <row r="20" spans="2:7" ht="11.1" customHeight="1">
      <c r="B20" s="76" t="s">
        <v>116</v>
      </c>
      <c r="C20" s="11" t="s">
        <v>37</v>
      </c>
      <c r="D20" s="65">
        <v>6.9</v>
      </c>
      <c r="E20" s="65">
        <v>3.9</v>
      </c>
      <c r="F20" s="65">
        <v>3.8</v>
      </c>
      <c r="G20" s="65">
        <v>4</v>
      </c>
    </row>
    <row r="21" spans="2:7" ht="11.1" customHeight="1">
      <c r="B21" s="14" t="s">
        <v>117</v>
      </c>
      <c r="C21" s="11" t="s">
        <v>37</v>
      </c>
      <c r="D21" s="65">
        <v>7.5</v>
      </c>
      <c r="E21" s="65">
        <v>4.3</v>
      </c>
      <c r="F21" s="65">
        <v>5.2</v>
      </c>
      <c r="G21" s="65">
        <v>5</v>
      </c>
    </row>
    <row r="22" spans="2:7" ht="11.1" customHeight="1">
      <c r="B22" s="77" t="s">
        <v>265</v>
      </c>
      <c r="C22" s="11" t="s">
        <v>37</v>
      </c>
      <c r="D22" s="65">
        <v>4</v>
      </c>
      <c r="E22" s="65">
        <v>5.4</v>
      </c>
      <c r="F22" s="65">
        <v>4.2</v>
      </c>
      <c r="G22" s="65">
        <v>4.6</v>
      </c>
    </row>
    <row r="23" spans="2:7" ht="10.5" customHeight="1">
      <c r="B23" s="77" t="s">
        <v>266</v>
      </c>
      <c r="C23" s="11" t="s">
        <v>37</v>
      </c>
      <c r="D23" s="65">
        <v>8.5</v>
      </c>
      <c r="E23" s="65">
        <v>3</v>
      </c>
      <c r="F23" s="65">
        <v>5.4</v>
      </c>
      <c r="G23" s="65">
        <v>4.5</v>
      </c>
    </row>
    <row r="24" spans="2:7" ht="11.1" customHeight="1">
      <c r="B24" s="77" t="s">
        <v>118</v>
      </c>
      <c r="C24" s="11" t="s">
        <v>37</v>
      </c>
      <c r="D24" s="65">
        <v>9.1</v>
      </c>
      <c r="E24" s="65">
        <v>6.8</v>
      </c>
      <c r="F24" s="65">
        <v>5.7</v>
      </c>
      <c r="G24" s="65">
        <v>6.3</v>
      </c>
    </row>
    <row r="25" spans="2:7" ht="11.1" customHeight="1">
      <c r="B25" s="14" t="s">
        <v>119</v>
      </c>
      <c r="C25" s="11" t="s">
        <v>37</v>
      </c>
      <c r="D25" s="65">
        <v>7</v>
      </c>
      <c r="E25" s="65">
        <v>4</v>
      </c>
      <c r="F25" s="65">
        <v>1.5</v>
      </c>
      <c r="G25" s="65">
        <v>2.1</v>
      </c>
    </row>
    <row r="26" spans="2:7" ht="11.1" customHeight="1">
      <c r="B26" s="14" t="s">
        <v>120</v>
      </c>
      <c r="C26" s="11" t="s">
        <v>37</v>
      </c>
      <c r="D26" s="65">
        <v>4.7</v>
      </c>
      <c r="E26" s="65">
        <v>5.3</v>
      </c>
      <c r="F26" s="65">
        <v>2.9</v>
      </c>
      <c r="G26" s="65">
        <v>3.5</v>
      </c>
    </row>
    <row r="27" spans="2:7" ht="11.1" customHeight="1">
      <c r="B27" s="14" t="s">
        <v>121</v>
      </c>
      <c r="C27" s="11" t="s">
        <v>37</v>
      </c>
      <c r="D27" s="65">
        <v>7.4</v>
      </c>
      <c r="E27" s="65">
        <v>0.5</v>
      </c>
      <c r="F27" s="65">
        <v>1.3</v>
      </c>
      <c r="G27" s="65">
        <v>2.3</v>
      </c>
    </row>
    <row r="28" spans="2:7" ht="11.1" customHeight="1">
      <c r="B28" s="77" t="s">
        <v>122</v>
      </c>
      <c r="C28" s="11" t="s">
        <v>37</v>
      </c>
      <c r="D28" s="65">
        <v>5.6</v>
      </c>
      <c r="E28" s="65" t="s">
        <v>267</v>
      </c>
      <c r="F28" s="65">
        <v>0.7</v>
      </c>
      <c r="G28" s="65">
        <v>1.3</v>
      </c>
    </row>
    <row r="29" spans="2:7" ht="11.1" customHeight="1">
      <c r="B29" s="67" t="s">
        <v>123</v>
      </c>
      <c r="C29" s="11"/>
      <c r="D29" s="68"/>
      <c r="E29" s="78"/>
      <c r="F29" s="78"/>
      <c r="G29" s="78"/>
    </row>
    <row r="30" spans="2:7" ht="11.1" customHeight="1">
      <c r="B30" s="69" t="s">
        <v>107</v>
      </c>
      <c r="C30" s="11" t="s">
        <v>37</v>
      </c>
      <c r="D30" s="65">
        <v>5.2</v>
      </c>
      <c r="E30" s="65">
        <v>2.4</v>
      </c>
      <c r="F30" s="65">
        <v>0.9</v>
      </c>
      <c r="G30" s="65">
        <v>1</v>
      </c>
    </row>
    <row r="31" spans="2:7" ht="11.1" customHeight="1">
      <c r="B31" s="69" t="s">
        <v>116</v>
      </c>
      <c r="C31" s="11" t="s">
        <v>37</v>
      </c>
      <c r="D31" s="65">
        <v>5.9</v>
      </c>
      <c r="E31" s="65">
        <v>2.9</v>
      </c>
      <c r="F31" s="65">
        <v>2.8</v>
      </c>
      <c r="G31" s="65">
        <v>2.9</v>
      </c>
    </row>
    <row r="32" spans="2:7" ht="11.1" customHeight="1">
      <c r="B32" s="70" t="s">
        <v>117</v>
      </c>
      <c r="C32" s="11" t="s">
        <v>37</v>
      </c>
      <c r="D32" s="65">
        <v>6.9</v>
      </c>
      <c r="E32" s="65">
        <v>3.9</v>
      </c>
      <c r="F32" s="65">
        <v>4.7</v>
      </c>
      <c r="G32" s="65">
        <v>4.4</v>
      </c>
    </row>
    <row r="33" spans="2:7" ht="11.1" customHeight="1">
      <c r="B33" s="79" t="s">
        <v>265</v>
      </c>
      <c r="C33" s="11" t="s">
        <v>37</v>
      </c>
      <c r="D33" s="65">
        <v>3.1</v>
      </c>
      <c r="E33" s="65">
        <v>4.6</v>
      </c>
      <c r="F33" s="65">
        <v>3.4</v>
      </c>
      <c r="G33" s="65">
        <v>3.7</v>
      </c>
    </row>
    <row r="34" spans="2:7" ht="12" customHeight="1">
      <c r="B34" s="151" t="s">
        <v>108</v>
      </c>
      <c r="C34" s="151"/>
      <c r="D34" s="151"/>
      <c r="E34" s="151"/>
      <c r="F34" s="151"/>
      <c r="G34" s="165"/>
    </row>
    <row r="35" spans="2:7" ht="11.1" customHeight="1">
      <c r="B35" s="27" t="s">
        <v>125</v>
      </c>
      <c r="C35" s="64" t="s">
        <v>37</v>
      </c>
      <c r="D35" s="65">
        <v>4.7</v>
      </c>
      <c r="E35" s="65">
        <v>8</v>
      </c>
      <c r="F35" s="65">
        <v>5.1</v>
      </c>
      <c r="G35" s="65">
        <v>3.5</v>
      </c>
    </row>
    <row r="36" spans="2:7" ht="11.1" customHeight="1">
      <c r="B36" s="80" t="s">
        <v>40</v>
      </c>
      <c r="C36" s="81" t="s">
        <v>2</v>
      </c>
      <c r="D36" s="82" t="s">
        <v>126</v>
      </c>
      <c r="E36" s="82" t="s">
        <v>3</v>
      </c>
      <c r="F36" s="82" t="s">
        <v>127</v>
      </c>
      <c r="G36" s="82" t="s">
        <v>128</v>
      </c>
    </row>
    <row r="37" spans="2:7" ht="13.5" customHeight="1">
      <c r="B37" s="10" t="s">
        <v>106</v>
      </c>
      <c r="C37" s="17" t="s">
        <v>37</v>
      </c>
      <c r="D37" s="65">
        <v>2.2</v>
      </c>
      <c r="E37" s="65">
        <v>3.7</v>
      </c>
      <c r="F37" s="65">
        <v>3.3</v>
      </c>
      <c r="G37" s="65">
        <v>1.4</v>
      </c>
    </row>
    <row r="38" spans="2:7" ht="11.1" customHeight="1">
      <c r="B38" s="10" t="s">
        <v>125</v>
      </c>
      <c r="C38" s="17" t="s">
        <v>37</v>
      </c>
      <c r="D38" s="65">
        <v>1.6</v>
      </c>
      <c r="E38" s="65">
        <v>4.4</v>
      </c>
      <c r="F38" s="65">
        <v>7</v>
      </c>
      <c r="G38" s="65">
        <v>4.3</v>
      </c>
    </row>
    <row r="39" spans="2:7" ht="11.1" customHeight="1">
      <c r="B39" s="166" t="s">
        <v>129</v>
      </c>
      <c r="C39" s="166"/>
      <c r="D39" s="166"/>
      <c r="E39" s="166"/>
      <c r="F39" s="166"/>
      <c r="G39" s="167"/>
    </row>
    <row r="40" spans="2:7" ht="12" customHeight="1">
      <c r="B40" s="83" t="s">
        <v>130</v>
      </c>
      <c r="C40" s="17" t="s">
        <v>131</v>
      </c>
      <c r="D40" s="71">
        <v>0.75</v>
      </c>
      <c r="E40" s="71">
        <v>0.73</v>
      </c>
      <c r="F40" s="71">
        <v>0.67</v>
      </c>
      <c r="G40" s="71">
        <v>0.7</v>
      </c>
    </row>
    <row r="41" spans="2:7" ht="12" customHeight="1">
      <c r="B41" s="84" t="s">
        <v>268</v>
      </c>
      <c r="C41" s="17" t="s">
        <v>132</v>
      </c>
      <c r="D41" s="65">
        <v>62.6</v>
      </c>
      <c r="E41" s="65">
        <v>61.7</v>
      </c>
      <c r="F41" s="65">
        <v>61.5</v>
      </c>
      <c r="G41" s="65">
        <v>62.1</v>
      </c>
    </row>
    <row r="42" spans="2:7" ht="57" customHeight="1">
      <c r="B42" s="185" t="s">
        <v>133</v>
      </c>
      <c r="C42" s="186"/>
      <c r="D42" s="186"/>
      <c r="E42" s="186"/>
      <c r="F42" s="186"/>
      <c r="G42" s="186"/>
    </row>
    <row r="43" spans="2:7" ht="12" customHeight="1">
      <c r="B43" s="5"/>
      <c r="C43" s="72"/>
      <c r="D43" s="5"/>
      <c r="E43" s="5"/>
      <c r="F43" s="5"/>
      <c r="G43" s="5"/>
    </row>
    <row r="44" spans="2:7" ht="12.75" customHeight="1">
      <c r="B44" s="5"/>
      <c r="C44" s="72"/>
      <c r="D44" s="5"/>
      <c r="E44" s="5"/>
      <c r="F44" s="5"/>
      <c r="G44" s="5"/>
    </row>
  </sheetData>
  <mergeCells count="1">
    <mergeCell ref="B42:G42"/>
  </mergeCells>
  <conditionalFormatting sqref="D10:G28">
    <cfRule type="notContainsBlanks" priority="5" dxfId="13">
      <formula>LEN(TRIM(D10))&gt;0</formula>
    </cfRule>
  </conditionalFormatting>
  <conditionalFormatting sqref="D30:G33">
    <cfRule type="notContainsBlanks" priority="4" dxfId="13">
      <formula>LEN(TRIM(D30))&gt;0</formula>
    </cfRule>
  </conditionalFormatting>
  <conditionalFormatting sqref="D35:G35">
    <cfRule type="notContainsBlanks" priority="3" dxfId="13">
      <formula>LEN(TRIM(D35))&gt;0</formula>
    </cfRule>
  </conditionalFormatting>
  <conditionalFormatting sqref="D41:G41">
    <cfRule type="notContainsBlanks" priority="2" dxfId="13">
      <formula>LEN(TRIM(D41))&gt;0</formula>
    </cfRule>
  </conditionalFormatting>
  <conditionalFormatting sqref="D37:G38">
    <cfRule type="notContainsBlanks" priority="1" dxfId="13">
      <formula>LEN(TRIM(D37))&gt;0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A7D9F-D0FA-4657-A139-B05D8FD26504}">
  <sheetPr>
    <pageSetUpPr fitToPage="1"/>
  </sheetPr>
  <dimension ref="B6:J42"/>
  <sheetViews>
    <sheetView workbookViewId="0" topLeftCell="A1"/>
  </sheetViews>
  <sheetFormatPr defaultColWidth="9.140625" defaultRowHeight="15"/>
  <cols>
    <col min="1" max="1" width="9.140625" style="6" customWidth="1"/>
    <col min="2" max="2" width="40.57421875" style="6" customWidth="1"/>
    <col min="3" max="3" width="6.8515625" style="6" customWidth="1"/>
    <col min="4" max="9" width="9.28125" style="6" customWidth="1"/>
    <col min="10" max="10" width="10.421875" style="6" customWidth="1"/>
    <col min="11" max="16384" width="9.140625" style="6" customWidth="1"/>
  </cols>
  <sheetData>
    <row r="2" ht="15"/>
    <row r="3" ht="15"/>
    <row r="4" ht="15"/>
    <row r="5" ht="15"/>
    <row r="6" spans="2:10" ht="10.5" customHeight="1">
      <c r="B6" s="5"/>
      <c r="C6" s="5"/>
      <c r="D6" s="5"/>
      <c r="E6" s="5"/>
      <c r="F6" s="88"/>
      <c r="G6" s="88"/>
      <c r="H6" s="5"/>
      <c r="I6" s="5"/>
      <c r="J6" s="72"/>
    </row>
    <row r="7" spans="2:10" ht="27" customHeight="1">
      <c r="B7" s="188" t="s">
        <v>134</v>
      </c>
      <c r="C7" s="188"/>
      <c r="D7" s="188"/>
      <c r="E7" s="188"/>
      <c r="F7" s="188"/>
      <c r="G7" s="188"/>
      <c r="H7" s="188"/>
      <c r="I7" s="188"/>
      <c r="J7" s="188"/>
    </row>
    <row r="8" spans="2:10" ht="12" customHeight="1">
      <c r="B8" s="89" t="s">
        <v>1</v>
      </c>
      <c r="C8" s="90" t="s">
        <v>2</v>
      </c>
      <c r="D8" s="90" t="s">
        <v>135</v>
      </c>
      <c r="E8" s="90" t="s">
        <v>136</v>
      </c>
      <c r="F8" s="90" t="s">
        <v>126</v>
      </c>
      <c r="G8" s="90" t="s">
        <v>58</v>
      </c>
      <c r="H8" s="90" t="s">
        <v>4</v>
      </c>
      <c r="I8" s="90" t="s">
        <v>5</v>
      </c>
      <c r="J8" s="91" t="s">
        <v>6</v>
      </c>
    </row>
    <row r="9" spans="2:10" ht="12" customHeight="1">
      <c r="B9" s="166" t="s">
        <v>137</v>
      </c>
      <c r="C9" s="166"/>
      <c r="D9" s="166"/>
      <c r="E9" s="166"/>
      <c r="F9" s="166"/>
      <c r="G9" s="166"/>
      <c r="H9" s="166"/>
      <c r="I9" s="166"/>
      <c r="J9" s="166"/>
    </row>
    <row r="10" spans="2:10" ht="12" customHeight="1">
      <c r="B10" s="83" t="s">
        <v>130</v>
      </c>
      <c r="C10" s="17" t="s">
        <v>131</v>
      </c>
      <c r="D10" s="92">
        <v>0.715</v>
      </c>
      <c r="E10" s="92">
        <v>0.671</v>
      </c>
      <c r="F10" s="92">
        <v>0.747</v>
      </c>
      <c r="G10" s="92">
        <v>0.726</v>
      </c>
      <c r="H10" s="92">
        <v>0.674</v>
      </c>
      <c r="I10" s="92">
        <v>0.703</v>
      </c>
      <c r="J10" s="85">
        <v>4.288</v>
      </c>
    </row>
    <row r="11" spans="2:10" ht="12" customHeight="1">
      <c r="B11" s="166" t="s">
        <v>269</v>
      </c>
      <c r="C11" s="166"/>
      <c r="D11" s="166"/>
      <c r="E11" s="166"/>
      <c r="F11" s="166"/>
      <c r="G11" s="166"/>
      <c r="H11" s="166"/>
      <c r="I11" s="166"/>
      <c r="J11" s="166"/>
    </row>
    <row r="12" spans="2:10" ht="12" customHeight="1">
      <c r="B12" s="15" t="s">
        <v>138</v>
      </c>
      <c r="C12" s="17" t="s">
        <v>132</v>
      </c>
      <c r="D12" s="93">
        <v>100</v>
      </c>
      <c r="E12" s="93">
        <v>104.763</v>
      </c>
      <c r="F12" s="93">
        <v>100.559</v>
      </c>
      <c r="G12" s="93">
        <v>119.722</v>
      </c>
      <c r="H12" s="93">
        <v>124.458</v>
      </c>
      <c r="I12" s="93">
        <v>117.098</v>
      </c>
      <c r="J12" s="94">
        <v>-5.914</v>
      </c>
    </row>
    <row r="13" spans="2:10" ht="12" customHeight="1">
      <c r="B13" s="166" t="s">
        <v>69</v>
      </c>
      <c r="C13" s="166"/>
      <c r="D13" s="166"/>
      <c r="E13" s="166"/>
      <c r="F13" s="166"/>
      <c r="G13" s="166"/>
      <c r="H13" s="166"/>
      <c r="I13" s="166"/>
      <c r="J13" s="167"/>
    </row>
    <row r="14" spans="2:10" ht="12" customHeight="1">
      <c r="B14" s="15" t="s">
        <v>139</v>
      </c>
      <c r="C14" s="17" t="s">
        <v>16</v>
      </c>
      <c r="D14" s="86">
        <v>49761.562</v>
      </c>
      <c r="E14" s="95">
        <v>49151.84</v>
      </c>
      <c r="F14" s="95">
        <v>48594.522</v>
      </c>
      <c r="G14" s="95">
        <v>66621.835</v>
      </c>
      <c r="H14" s="95">
        <v>78049.76</v>
      </c>
      <c r="I14" s="95">
        <v>65160.473</v>
      </c>
      <c r="J14" s="94">
        <v>-16.514</v>
      </c>
    </row>
    <row r="15" spans="2:10" ht="12" customHeight="1">
      <c r="B15" s="19" t="s">
        <v>140</v>
      </c>
      <c r="C15" s="17" t="s">
        <v>16</v>
      </c>
      <c r="D15" s="95">
        <v>24450.92</v>
      </c>
      <c r="E15" s="95">
        <v>22865.614</v>
      </c>
      <c r="F15" s="95">
        <v>26308.274</v>
      </c>
      <c r="G15" s="95">
        <v>39561.251</v>
      </c>
      <c r="H15" s="95">
        <v>50589.324</v>
      </c>
      <c r="I15" s="95">
        <v>38223.309</v>
      </c>
      <c r="J15" s="94">
        <v>-24.444</v>
      </c>
    </row>
    <row r="16" spans="2:10" ht="12" customHeight="1">
      <c r="B16" s="19" t="s">
        <v>270</v>
      </c>
      <c r="C16" s="17" t="s">
        <v>16</v>
      </c>
      <c r="D16" s="95">
        <v>25310.642</v>
      </c>
      <c r="E16" s="95">
        <v>26286.226</v>
      </c>
      <c r="F16" s="95">
        <v>22286.248</v>
      </c>
      <c r="G16" s="95">
        <v>27060.584</v>
      </c>
      <c r="H16" s="95">
        <v>27460.436</v>
      </c>
      <c r="I16" s="95">
        <v>26937.164</v>
      </c>
      <c r="J16" s="94">
        <v>-1.906</v>
      </c>
    </row>
    <row r="17" spans="2:10" ht="12" customHeight="1">
      <c r="B17" s="32" t="s">
        <v>271</v>
      </c>
      <c r="C17" s="17" t="s">
        <v>16</v>
      </c>
      <c r="D17" s="95">
        <v>1532.602</v>
      </c>
      <c r="E17" s="95">
        <v>1414.046</v>
      </c>
      <c r="F17" s="95">
        <v>1254.512</v>
      </c>
      <c r="G17" s="95">
        <v>1277.742</v>
      </c>
      <c r="H17" s="95">
        <v>1399.773</v>
      </c>
      <c r="I17" s="95">
        <v>1473.843</v>
      </c>
      <c r="J17" s="94">
        <v>5.292</v>
      </c>
    </row>
    <row r="18" spans="2:10" ht="12" customHeight="1">
      <c r="B18" s="174" t="s">
        <v>141</v>
      </c>
      <c r="C18" s="17" t="s">
        <v>16</v>
      </c>
      <c r="D18" s="95">
        <v>3923.989</v>
      </c>
      <c r="E18" s="95">
        <v>3292.905</v>
      </c>
      <c r="F18" s="95">
        <v>2699.992</v>
      </c>
      <c r="G18" s="95">
        <v>2994.473</v>
      </c>
      <c r="H18" s="95">
        <v>2884.903</v>
      </c>
      <c r="I18" s="95">
        <v>2993.891</v>
      </c>
      <c r="J18" s="94">
        <v>3.778</v>
      </c>
    </row>
    <row r="19" spans="2:10" ht="12" customHeight="1">
      <c r="B19" s="173" t="s">
        <v>142</v>
      </c>
      <c r="C19" s="17" t="s">
        <v>16</v>
      </c>
      <c r="D19" s="95">
        <v>55218.154</v>
      </c>
      <c r="E19" s="95">
        <v>53858.791</v>
      </c>
      <c r="F19" s="95">
        <v>52549.026</v>
      </c>
      <c r="G19" s="95">
        <v>70894.05</v>
      </c>
      <c r="H19" s="95">
        <v>82334.436</v>
      </c>
      <c r="I19" s="95">
        <v>69628.207</v>
      </c>
      <c r="J19" s="94">
        <v>-15.432</v>
      </c>
    </row>
    <row r="20" spans="2:10" ht="12" customHeight="1">
      <c r="B20" s="166" t="s">
        <v>272</v>
      </c>
      <c r="C20" s="166"/>
      <c r="D20" s="166"/>
      <c r="E20" s="166"/>
      <c r="F20" s="166"/>
      <c r="G20" s="166"/>
      <c r="H20" s="166"/>
      <c r="I20" s="166"/>
      <c r="J20" s="167"/>
    </row>
    <row r="21" spans="2:10" ht="12" customHeight="1">
      <c r="B21" s="15" t="s">
        <v>143</v>
      </c>
      <c r="C21" s="17" t="s">
        <v>16</v>
      </c>
      <c r="D21" s="95">
        <v>61128.538</v>
      </c>
      <c r="E21" s="95">
        <v>61648.25</v>
      </c>
      <c r="F21" s="95">
        <v>71706.516</v>
      </c>
      <c r="G21" s="95">
        <v>87877.504</v>
      </c>
      <c r="H21" s="95">
        <v>91523.974</v>
      </c>
      <c r="I21" s="95">
        <v>78694.434</v>
      </c>
      <c r="J21" s="94">
        <v>-14.018</v>
      </c>
    </row>
    <row r="22" spans="2:10" ht="12" customHeight="1">
      <c r="B22" s="19" t="s">
        <v>140</v>
      </c>
      <c r="C22" s="17" t="s">
        <v>16</v>
      </c>
      <c r="D22" s="95">
        <v>30000.939</v>
      </c>
      <c r="E22" s="95">
        <v>28499.651</v>
      </c>
      <c r="F22" s="95">
        <v>40353.545</v>
      </c>
      <c r="G22" s="95">
        <v>53067.468</v>
      </c>
      <c r="H22" s="95">
        <v>56215.511</v>
      </c>
      <c r="I22" s="95">
        <v>44056.078</v>
      </c>
      <c r="J22" s="94">
        <v>-21.63</v>
      </c>
    </row>
    <row r="23" spans="2:10" ht="12" customHeight="1">
      <c r="B23" s="19" t="s">
        <v>270</v>
      </c>
      <c r="C23" s="17" t="s">
        <v>16</v>
      </c>
      <c r="D23" s="95">
        <v>31127.599</v>
      </c>
      <c r="E23" s="95">
        <v>33148.599</v>
      </c>
      <c r="F23" s="95">
        <v>31352.971</v>
      </c>
      <c r="G23" s="95">
        <v>34810.036</v>
      </c>
      <c r="H23" s="95">
        <v>35308.462</v>
      </c>
      <c r="I23" s="95">
        <v>34638.357</v>
      </c>
      <c r="J23" s="94">
        <v>-1.898</v>
      </c>
    </row>
    <row r="24" spans="2:10" ht="12" customHeight="1">
      <c r="B24" s="96" t="s">
        <v>273</v>
      </c>
      <c r="C24" s="17" t="s">
        <v>16</v>
      </c>
      <c r="D24" s="95">
        <v>3210.131</v>
      </c>
      <c r="E24" s="95">
        <v>3133.477</v>
      </c>
      <c r="F24" s="95">
        <v>3071.199</v>
      </c>
      <c r="G24" s="95">
        <v>3357.121</v>
      </c>
      <c r="H24" s="95">
        <v>3631.448</v>
      </c>
      <c r="I24" s="95">
        <v>3699.783</v>
      </c>
      <c r="J24" s="94">
        <v>1.882</v>
      </c>
    </row>
    <row r="25" spans="2:10" ht="12" customHeight="1">
      <c r="B25" s="96" t="s">
        <v>274</v>
      </c>
      <c r="C25" s="17" t="s">
        <v>16</v>
      </c>
      <c r="D25" s="95">
        <v>2757.345</v>
      </c>
      <c r="E25" s="95">
        <v>2559.241</v>
      </c>
      <c r="F25" s="95">
        <v>2215.539</v>
      </c>
      <c r="G25" s="95">
        <v>2285.405</v>
      </c>
      <c r="H25" s="95">
        <v>2451.074</v>
      </c>
      <c r="I25" s="95">
        <v>2491.444</v>
      </c>
      <c r="J25" s="94">
        <v>1.647</v>
      </c>
    </row>
    <row r="26" spans="2:10" ht="12" customHeight="1">
      <c r="B26" s="173" t="s">
        <v>144</v>
      </c>
      <c r="C26" s="17" t="s">
        <v>16</v>
      </c>
      <c r="D26" s="95">
        <v>67096.014</v>
      </c>
      <c r="E26" s="95">
        <v>67340.968</v>
      </c>
      <c r="F26" s="95">
        <v>76993.254</v>
      </c>
      <c r="G26" s="95">
        <v>93520.03</v>
      </c>
      <c r="H26" s="95">
        <v>97606.495</v>
      </c>
      <c r="I26" s="95">
        <v>84885.661</v>
      </c>
      <c r="J26" s="94">
        <v>-13.033</v>
      </c>
    </row>
    <row r="27" spans="2:10" ht="12" customHeight="1">
      <c r="B27" s="176" t="s">
        <v>275</v>
      </c>
      <c r="C27" s="17" t="s">
        <v>132</v>
      </c>
      <c r="D27" s="97">
        <v>102.577</v>
      </c>
      <c r="E27" s="97">
        <v>100</v>
      </c>
      <c r="F27" s="97">
        <v>117.779</v>
      </c>
      <c r="G27" s="97">
        <v>127.23</v>
      </c>
      <c r="H27" s="97">
        <v>131.181</v>
      </c>
      <c r="I27" s="97">
        <v>118.364</v>
      </c>
      <c r="J27" s="94">
        <v>-9.77</v>
      </c>
    </row>
    <row r="28" spans="2:10" ht="12" customHeight="1">
      <c r="B28" s="19" t="s">
        <v>140</v>
      </c>
      <c r="C28" s="17" t="s">
        <v>132</v>
      </c>
      <c r="D28" s="97">
        <v>104.807</v>
      </c>
      <c r="E28" s="97">
        <v>100</v>
      </c>
      <c r="F28" s="97">
        <v>150.943</v>
      </c>
      <c r="G28" s="97">
        <v>174.586</v>
      </c>
      <c r="H28" s="97">
        <v>179.18</v>
      </c>
      <c r="I28" s="97">
        <v>146.31</v>
      </c>
      <c r="J28" s="94">
        <v>-18.345</v>
      </c>
    </row>
    <row r="29" spans="2:10" ht="12" customHeight="1">
      <c r="B29" s="19" t="s">
        <v>270</v>
      </c>
      <c r="C29" s="17" t="s">
        <v>132</v>
      </c>
      <c r="D29" s="97">
        <v>100.589</v>
      </c>
      <c r="E29" s="97">
        <v>100</v>
      </c>
      <c r="F29" s="97">
        <v>90.78</v>
      </c>
      <c r="G29" s="97">
        <v>89.143</v>
      </c>
      <c r="H29" s="97">
        <v>92.57</v>
      </c>
      <c r="I29" s="97">
        <v>96.221</v>
      </c>
      <c r="J29" s="94">
        <v>3.944</v>
      </c>
    </row>
    <row r="30" spans="2:10" ht="12" customHeight="1">
      <c r="B30" s="166" t="s">
        <v>145</v>
      </c>
      <c r="C30" s="166"/>
      <c r="D30" s="166"/>
      <c r="E30" s="166"/>
      <c r="F30" s="166"/>
      <c r="G30" s="166"/>
      <c r="H30" s="166"/>
      <c r="I30" s="166"/>
      <c r="J30" s="167"/>
    </row>
    <row r="31" spans="2:10" ht="12" customHeight="1">
      <c r="B31" s="32" t="s">
        <v>146</v>
      </c>
      <c r="C31" s="17" t="s">
        <v>43</v>
      </c>
      <c r="D31" s="95">
        <v>20901.028</v>
      </c>
      <c r="E31" s="95">
        <v>20091.795</v>
      </c>
      <c r="F31" s="95">
        <v>25273.814</v>
      </c>
      <c r="G31" s="95">
        <v>25671.851</v>
      </c>
      <c r="H31" s="95">
        <v>25528.784</v>
      </c>
      <c r="I31" s="95">
        <v>24712.164</v>
      </c>
      <c r="J31" s="94">
        <v>-3.199</v>
      </c>
    </row>
    <row r="32" spans="2:10" ht="12" customHeight="1">
      <c r="B32" s="15" t="s">
        <v>276</v>
      </c>
      <c r="C32" s="17" t="s">
        <v>7</v>
      </c>
      <c r="D32" s="93">
        <v>65.755</v>
      </c>
      <c r="E32" s="93">
        <v>63.529</v>
      </c>
      <c r="F32" s="93">
        <v>68.047</v>
      </c>
      <c r="G32" s="93">
        <v>70.235</v>
      </c>
      <c r="H32" s="93">
        <v>70.824</v>
      </c>
      <c r="I32" s="93">
        <v>71.364</v>
      </c>
      <c r="J32" s="94">
        <v>0.762</v>
      </c>
    </row>
    <row r="33" spans="2:10" ht="12" customHeight="1">
      <c r="B33" s="10" t="s">
        <v>277</v>
      </c>
      <c r="C33" s="17" t="s">
        <v>7</v>
      </c>
      <c r="D33" s="93">
        <v>24.723</v>
      </c>
      <c r="E33" s="93">
        <v>23.503</v>
      </c>
      <c r="F33" s="93">
        <v>24.431</v>
      </c>
      <c r="G33" s="93">
        <v>24.398</v>
      </c>
      <c r="H33" s="93">
        <v>25.816</v>
      </c>
      <c r="I33" s="93">
        <v>26.24</v>
      </c>
      <c r="J33" s="94">
        <v>1.642</v>
      </c>
    </row>
    <row r="34" spans="2:10" ht="12" customHeight="1">
      <c r="B34" s="168" t="s">
        <v>147</v>
      </c>
      <c r="C34" s="168"/>
      <c r="D34" s="168"/>
      <c r="E34" s="168"/>
      <c r="F34" s="168"/>
      <c r="G34" s="168"/>
      <c r="H34" s="168"/>
      <c r="I34" s="168"/>
      <c r="J34" s="169"/>
    </row>
    <row r="35" spans="2:10" ht="12" customHeight="1">
      <c r="B35" s="15" t="s">
        <v>148</v>
      </c>
      <c r="C35" s="17" t="s">
        <v>16</v>
      </c>
      <c r="D35" s="95">
        <v>53048.561</v>
      </c>
      <c r="E35" s="95">
        <v>54709.503</v>
      </c>
      <c r="F35" s="95">
        <v>56397.885</v>
      </c>
      <c r="G35" s="95">
        <v>61517.699</v>
      </c>
      <c r="H35" s="95">
        <v>72313.031</v>
      </c>
      <c r="I35" s="95">
        <v>69470.847</v>
      </c>
      <c r="J35" s="94">
        <v>-3.93</v>
      </c>
    </row>
    <row r="36" spans="2:10" ht="12" customHeight="1">
      <c r="B36" s="15" t="s">
        <v>278</v>
      </c>
      <c r="C36" s="17" t="s">
        <v>16</v>
      </c>
      <c r="D36" s="95">
        <v>18303.977</v>
      </c>
      <c r="E36" s="95">
        <v>17909.747</v>
      </c>
      <c r="F36" s="95">
        <v>26621.631</v>
      </c>
      <c r="G36" s="95">
        <v>37899.064</v>
      </c>
      <c r="H36" s="95">
        <v>30980.988</v>
      </c>
      <c r="I36" s="95">
        <v>21229.033</v>
      </c>
      <c r="J36" s="94">
        <v>-31.477</v>
      </c>
    </row>
    <row r="37" spans="2:10" ht="12" customHeight="1">
      <c r="B37" s="18" t="s">
        <v>279</v>
      </c>
      <c r="C37" s="17" t="s">
        <v>16</v>
      </c>
      <c r="D37" s="95">
        <v>8079.977</v>
      </c>
      <c r="E37" s="95">
        <v>6938.747</v>
      </c>
      <c r="F37" s="95">
        <v>15308.631</v>
      </c>
      <c r="G37" s="95">
        <v>26359.804</v>
      </c>
      <c r="H37" s="95">
        <v>19210.943</v>
      </c>
      <c r="I37" s="95">
        <v>9223.587</v>
      </c>
      <c r="J37" s="94">
        <v>-51.988</v>
      </c>
    </row>
    <row r="38" spans="2:10" ht="12" customHeight="1">
      <c r="B38" s="96" t="s">
        <v>280</v>
      </c>
      <c r="C38" s="17" t="s">
        <v>132</v>
      </c>
      <c r="D38" s="93">
        <v>97.502</v>
      </c>
      <c r="E38" s="93">
        <v>100</v>
      </c>
      <c r="F38" s="93">
        <v>102.33</v>
      </c>
      <c r="G38" s="93">
        <v>96.674</v>
      </c>
      <c r="H38" s="93">
        <v>90.573</v>
      </c>
      <c r="I38" s="93">
        <v>85.224</v>
      </c>
      <c r="J38" s="94">
        <v>-5.906</v>
      </c>
    </row>
    <row r="39" spans="2:10" ht="12" customHeight="1">
      <c r="B39" s="170" t="s">
        <v>149</v>
      </c>
      <c r="C39" s="170"/>
      <c r="D39" s="170"/>
      <c r="E39" s="170"/>
      <c r="F39" s="170"/>
      <c r="G39" s="170"/>
      <c r="H39" s="170"/>
      <c r="I39" s="170"/>
      <c r="J39" s="171"/>
    </row>
    <row r="40" spans="2:10" ht="12" customHeight="1">
      <c r="B40" s="98" t="s">
        <v>150</v>
      </c>
      <c r="C40" s="17" t="s">
        <v>151</v>
      </c>
      <c r="D40" s="95">
        <v>336.88</v>
      </c>
      <c r="E40" s="95">
        <v>338.148</v>
      </c>
      <c r="F40" s="95">
        <v>344.568</v>
      </c>
      <c r="G40" s="95">
        <v>312.85</v>
      </c>
      <c r="H40" s="95" t="s">
        <v>152</v>
      </c>
      <c r="I40" s="99" t="s">
        <v>152</v>
      </c>
      <c r="J40" s="94" t="s">
        <v>152</v>
      </c>
    </row>
    <row r="41" spans="2:10" ht="12" customHeight="1">
      <c r="B41" s="100" t="s">
        <v>40</v>
      </c>
      <c r="C41" s="40" t="s">
        <v>151</v>
      </c>
      <c r="D41" s="95">
        <v>12746.285</v>
      </c>
      <c r="E41" s="95">
        <v>12767.215</v>
      </c>
      <c r="F41" s="95">
        <v>12904.646</v>
      </c>
      <c r="G41" s="95">
        <v>13322.949</v>
      </c>
      <c r="H41" s="87" t="s">
        <v>152</v>
      </c>
      <c r="I41" s="101" t="s">
        <v>152</v>
      </c>
      <c r="J41" s="94" t="s">
        <v>152</v>
      </c>
    </row>
    <row r="42" spans="2:10" ht="76.5" customHeight="1">
      <c r="B42" s="187" t="s">
        <v>153</v>
      </c>
      <c r="C42" s="187"/>
      <c r="D42" s="187"/>
      <c r="E42" s="187"/>
      <c r="F42" s="187"/>
      <c r="G42" s="187"/>
      <c r="H42" s="187"/>
      <c r="I42" s="187"/>
      <c r="J42" s="187"/>
    </row>
  </sheetData>
  <mergeCells count="2">
    <mergeCell ref="B42:J42"/>
    <mergeCell ref="B7:J7"/>
  </mergeCells>
  <conditionalFormatting sqref="D12:I12 D27:I29 D38:I38">
    <cfRule type="notContainsBlanks" priority="1" dxfId="13">
      <formula>LEN(TRIM(D12))&gt;0</formula>
    </cfRule>
  </conditionalFormatting>
  <conditionalFormatting sqref="B10:C10 J10 B9 B6:J8 B11:J42">
    <cfRule type="cellIs" priority="2" dxfId="1" operator="equal" stopIfTrue="1">
      <formula>0</formula>
    </cfRule>
    <cfRule type="cellIs" priority="3" dxfId="0" operator="lessThanOrEqual" stopIfTrue="1">
      <formula>-100</formula>
    </cfRule>
    <cfRule type="cellIs" priority="4" dxfId="1" operator="between" stopIfTrue="1">
      <formula>-99.999999999999</formula>
      <formula>99.999999999999</formula>
    </cfRule>
    <cfRule type="cellIs" priority="5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B2DE2-F289-4CB2-8B25-919F2BD7C0A5}">
  <sheetPr>
    <pageSetUpPr fitToPage="1"/>
  </sheetPr>
  <dimension ref="B6:G21"/>
  <sheetViews>
    <sheetView workbookViewId="0" topLeftCell="A1"/>
  </sheetViews>
  <sheetFormatPr defaultColWidth="9.140625" defaultRowHeight="15"/>
  <cols>
    <col min="1" max="1" width="9.140625" style="6" customWidth="1"/>
    <col min="2" max="2" width="31.140625" style="6" customWidth="1"/>
    <col min="3" max="3" width="7.421875" style="6" customWidth="1"/>
    <col min="4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5"/>
      <c r="D6" s="5"/>
      <c r="E6" s="5"/>
      <c r="F6" s="5"/>
      <c r="G6" s="5"/>
    </row>
    <row r="7" spans="2:7" ht="24" customHeight="1">
      <c r="B7" s="189" t="s">
        <v>0</v>
      </c>
      <c r="C7" s="190"/>
      <c r="D7" s="190"/>
      <c r="E7" s="190"/>
      <c r="F7" s="190"/>
      <c r="G7" s="190"/>
    </row>
    <row r="8" spans="2:7" ht="12" customHeight="1">
      <c r="B8" s="7" t="s">
        <v>1</v>
      </c>
      <c r="C8" s="8" t="s">
        <v>2</v>
      </c>
      <c r="D8" s="1" t="s">
        <v>3</v>
      </c>
      <c r="E8" s="1" t="s">
        <v>4</v>
      </c>
      <c r="F8" s="1" t="s">
        <v>5</v>
      </c>
      <c r="G8" s="9" t="s">
        <v>6</v>
      </c>
    </row>
    <row r="9" spans="2:7" ht="12" customHeight="1">
      <c r="B9" s="10" t="s">
        <v>21</v>
      </c>
      <c r="C9" s="11" t="s">
        <v>7</v>
      </c>
      <c r="D9" s="12">
        <v>24.398</v>
      </c>
      <c r="E9" s="12">
        <v>25.816</v>
      </c>
      <c r="F9" s="12">
        <v>26.24</v>
      </c>
      <c r="G9" s="13">
        <v>1.642</v>
      </c>
    </row>
    <row r="10" spans="2:7" ht="12" customHeight="1">
      <c r="B10" s="14" t="s">
        <v>22</v>
      </c>
      <c r="C10" s="11" t="s">
        <v>7</v>
      </c>
      <c r="D10" s="12">
        <v>22.25</v>
      </c>
      <c r="E10" s="12">
        <v>23.763</v>
      </c>
      <c r="F10" s="12">
        <v>24.238</v>
      </c>
      <c r="G10" s="13">
        <v>1.999</v>
      </c>
    </row>
    <row r="11" spans="2:7" ht="12" customHeight="1">
      <c r="B11" s="15" t="s">
        <v>8</v>
      </c>
      <c r="C11" s="11" t="s">
        <v>9</v>
      </c>
      <c r="D11" s="12">
        <v>6148</v>
      </c>
      <c r="E11" s="12">
        <v>6526.581</v>
      </c>
      <c r="F11" s="12">
        <v>7228.507</v>
      </c>
      <c r="G11" s="13">
        <v>10.755</v>
      </c>
    </row>
    <row r="12" spans="2:7" ht="12" customHeight="1">
      <c r="B12" s="16" t="s">
        <v>10</v>
      </c>
      <c r="C12" s="17" t="s">
        <v>11</v>
      </c>
      <c r="D12" s="12">
        <v>1877.884</v>
      </c>
      <c r="E12" s="12">
        <v>2004.279</v>
      </c>
      <c r="F12" s="12">
        <v>2133.117</v>
      </c>
      <c r="G12" s="13">
        <v>6.428</v>
      </c>
    </row>
    <row r="13" spans="2:7" ht="12" customHeight="1">
      <c r="B13" s="191" t="s">
        <v>12</v>
      </c>
      <c r="C13" s="192"/>
      <c r="D13" s="192"/>
      <c r="E13" s="192"/>
      <c r="F13" s="192"/>
      <c r="G13" s="192"/>
    </row>
    <row r="14" spans="2:7" ht="12" customHeight="1">
      <c r="B14" s="18" t="s">
        <v>13</v>
      </c>
      <c r="C14" s="17" t="s">
        <v>14</v>
      </c>
      <c r="D14" s="12">
        <v>940.196</v>
      </c>
      <c r="E14" s="12">
        <v>1007.891</v>
      </c>
      <c r="F14" s="12">
        <v>1094.569</v>
      </c>
      <c r="G14" s="13">
        <v>8.6</v>
      </c>
    </row>
    <row r="15" spans="2:7" ht="12" customHeight="1">
      <c r="B15" s="19" t="s">
        <v>15</v>
      </c>
      <c r="C15" s="17" t="s">
        <v>16</v>
      </c>
      <c r="D15" s="12">
        <v>9920.048</v>
      </c>
      <c r="E15" s="12">
        <v>10314.349</v>
      </c>
      <c r="F15" s="12">
        <v>10433.323</v>
      </c>
      <c r="G15" s="13">
        <v>1.153</v>
      </c>
    </row>
    <row r="16" spans="2:7" ht="12" customHeight="1">
      <c r="B16" s="15" t="s">
        <v>23</v>
      </c>
      <c r="C16" s="11" t="s">
        <v>9</v>
      </c>
      <c r="D16" s="12">
        <v>520.083</v>
      </c>
      <c r="E16" s="12">
        <v>452.472</v>
      </c>
      <c r="F16" s="12">
        <v>539.826</v>
      </c>
      <c r="G16" s="13">
        <v>19.306</v>
      </c>
    </row>
    <row r="17" spans="2:7" ht="12" customHeight="1">
      <c r="B17" s="19" t="s">
        <v>15</v>
      </c>
      <c r="C17" s="17" t="s">
        <v>16</v>
      </c>
      <c r="D17" s="12">
        <v>849.096</v>
      </c>
      <c r="E17" s="12">
        <v>761.613</v>
      </c>
      <c r="F17" s="12">
        <v>799.611</v>
      </c>
      <c r="G17" s="13">
        <v>4.989</v>
      </c>
    </row>
    <row r="18" spans="2:7" ht="12" customHeight="1">
      <c r="B18" s="191" t="s">
        <v>17</v>
      </c>
      <c r="C18" s="192"/>
      <c r="D18" s="192"/>
      <c r="E18" s="192"/>
      <c r="F18" s="192"/>
      <c r="G18" s="192"/>
    </row>
    <row r="19" spans="2:7" ht="12" customHeight="1">
      <c r="B19" s="16" t="s">
        <v>24</v>
      </c>
      <c r="C19" s="11" t="s">
        <v>18</v>
      </c>
      <c r="D19" s="12">
        <v>784.545</v>
      </c>
      <c r="E19" s="12">
        <v>666.863</v>
      </c>
      <c r="F19" s="12">
        <v>613.514</v>
      </c>
      <c r="G19" s="13">
        <v>-8</v>
      </c>
    </row>
    <row r="20" spans="2:7" ht="12" customHeight="1">
      <c r="B20" s="15" t="s">
        <v>25</v>
      </c>
      <c r="C20" s="2" t="s">
        <v>19</v>
      </c>
      <c r="D20" s="3">
        <v>627.406</v>
      </c>
      <c r="E20" s="3">
        <v>555</v>
      </c>
      <c r="F20" s="3">
        <v>533</v>
      </c>
      <c r="G20" s="4">
        <v>-3.964</v>
      </c>
    </row>
    <row r="21" spans="2:7" ht="46.35" customHeight="1">
      <c r="B21" s="193" t="s">
        <v>20</v>
      </c>
      <c r="C21" s="193"/>
      <c r="D21" s="193"/>
      <c r="E21" s="193"/>
      <c r="F21" s="193"/>
      <c r="G21" s="193"/>
    </row>
  </sheetData>
  <mergeCells count="4">
    <mergeCell ref="B7:G7"/>
    <mergeCell ref="B13:G13"/>
    <mergeCell ref="B18:G18"/>
    <mergeCell ref="B21:G21"/>
  </mergeCells>
  <conditionalFormatting sqref="B6:G21">
    <cfRule type="cellIs" priority="3" dxfId="1" operator="equal" stopIfTrue="1">
      <formula>0</formula>
    </cfRule>
    <cfRule type="cellIs" priority="4" dxfId="0" operator="lessThanOrEqual" stopIfTrue="1">
      <formula>-100</formula>
    </cfRule>
    <cfRule type="cellIs" priority="5" dxfId="1" operator="between" stopIfTrue="1">
      <formula>-99.999999999999</formula>
      <formula>99.999999999999</formula>
    </cfRule>
    <cfRule type="cellIs" priority="6" dxfId="0" operator="greaterThanOrEqual" stopIfTrue="1">
      <formula>100</formula>
    </cfRule>
  </conditionalFormatting>
  <conditionalFormatting sqref="D9:F12 D14:F17 D19:F20">
    <cfRule type="cellIs" priority="1" dxfId="13" operator="lessThanOrEqual">
      <formula>99</formula>
    </cfRule>
    <cfRule type="cellIs" priority="2" dxfId="12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1945-736C-4136-BE49-A3252E6A4B2B}">
  <sheetPr>
    <pageSetUpPr fitToPage="1"/>
  </sheetPr>
  <dimension ref="B6:G38"/>
  <sheetViews>
    <sheetView workbookViewId="0" topLeftCell="A1"/>
  </sheetViews>
  <sheetFormatPr defaultColWidth="9.140625" defaultRowHeight="15"/>
  <cols>
    <col min="1" max="1" width="9.140625" style="6" customWidth="1"/>
    <col min="2" max="2" width="19.7109375" style="6" customWidth="1"/>
    <col min="3" max="3" width="7.421875" style="6" customWidth="1"/>
    <col min="4" max="7" width="9.57421875" style="6" customWidth="1"/>
    <col min="8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5"/>
      <c r="D6" s="28"/>
      <c r="E6" s="28"/>
      <c r="F6" s="28"/>
      <c r="G6" s="29"/>
    </row>
    <row r="7" spans="2:7" ht="24" customHeight="1">
      <c r="B7" s="189" t="s">
        <v>26</v>
      </c>
      <c r="C7" s="190"/>
      <c r="D7" s="190"/>
      <c r="E7" s="190"/>
      <c r="F7" s="190"/>
      <c r="G7" s="190"/>
    </row>
    <row r="8" spans="2:7" ht="12.6" customHeight="1">
      <c r="B8" s="20" t="s">
        <v>27</v>
      </c>
      <c r="C8" s="8" t="s">
        <v>2</v>
      </c>
      <c r="D8" s="30" t="s">
        <v>3</v>
      </c>
      <c r="E8" s="30" t="s">
        <v>4</v>
      </c>
      <c r="F8" s="30" t="s">
        <v>5</v>
      </c>
      <c r="G8" s="31" t="s">
        <v>6</v>
      </c>
    </row>
    <row r="9" spans="2:7" ht="12" customHeight="1">
      <c r="B9" s="191" t="s">
        <v>28</v>
      </c>
      <c r="C9" s="192"/>
      <c r="D9" s="192"/>
      <c r="E9" s="192"/>
      <c r="F9" s="192"/>
      <c r="G9" s="192"/>
    </row>
    <row r="10" spans="2:7" ht="12" customHeight="1">
      <c r="B10" s="10" t="s">
        <v>29</v>
      </c>
      <c r="C10" s="11" t="s">
        <v>30</v>
      </c>
      <c r="D10" s="21">
        <v>1503.973</v>
      </c>
      <c r="E10" s="21">
        <v>1441.326</v>
      </c>
      <c r="F10" s="21">
        <v>1509.527</v>
      </c>
      <c r="G10" s="22">
        <v>4.732</v>
      </c>
    </row>
    <row r="11" spans="2:7" ht="12" customHeight="1">
      <c r="B11" s="14" t="s">
        <v>31</v>
      </c>
      <c r="C11" s="11" t="s">
        <v>30</v>
      </c>
      <c r="D11" s="21">
        <v>145.788</v>
      </c>
      <c r="E11" s="21">
        <v>151.987</v>
      </c>
      <c r="F11" s="21">
        <v>147.37</v>
      </c>
      <c r="G11" s="22">
        <v>-3.038</v>
      </c>
    </row>
    <row r="12" spans="2:7" ht="12" customHeight="1">
      <c r="B12" s="14" t="s">
        <v>32</v>
      </c>
      <c r="C12" s="11" t="s">
        <v>30</v>
      </c>
      <c r="D12" s="21">
        <v>1217.31</v>
      </c>
      <c r="E12" s="21">
        <v>1150.204</v>
      </c>
      <c r="F12" s="21">
        <v>1219.625</v>
      </c>
      <c r="G12" s="22">
        <v>6.036</v>
      </c>
    </row>
    <row r="13" spans="2:7" ht="12" customHeight="1">
      <c r="B13" s="10" t="s">
        <v>33</v>
      </c>
      <c r="C13" s="11" t="s">
        <v>30</v>
      </c>
      <c r="D13" s="21">
        <v>1468.365</v>
      </c>
      <c r="E13" s="21">
        <v>1450.162</v>
      </c>
      <c r="F13" s="21">
        <v>1483.619</v>
      </c>
      <c r="G13" s="22">
        <v>2.307</v>
      </c>
    </row>
    <row r="14" spans="2:7" ht="12" customHeight="1">
      <c r="B14" s="10" t="s">
        <v>34</v>
      </c>
      <c r="C14" s="11" t="s">
        <v>30</v>
      </c>
      <c r="D14" s="21">
        <v>253.436</v>
      </c>
      <c r="E14" s="21">
        <v>215.021</v>
      </c>
      <c r="F14" s="21">
        <v>234.91</v>
      </c>
      <c r="G14" s="22">
        <v>9.25</v>
      </c>
    </row>
    <row r="15" spans="2:7" ht="12" customHeight="1">
      <c r="B15" s="10" t="s">
        <v>35</v>
      </c>
      <c r="C15" s="11" t="s">
        <v>30</v>
      </c>
      <c r="D15" s="21">
        <v>335.39</v>
      </c>
      <c r="E15" s="21">
        <v>324.733</v>
      </c>
      <c r="F15" s="21">
        <v>338.781</v>
      </c>
      <c r="G15" s="23">
        <v>4.326</v>
      </c>
    </row>
    <row r="16" spans="2:7" ht="12" customHeight="1">
      <c r="B16" s="10" t="s">
        <v>36</v>
      </c>
      <c r="C16" s="17" t="s">
        <v>37</v>
      </c>
      <c r="D16" s="21">
        <v>22.841</v>
      </c>
      <c r="E16" s="21">
        <v>22.393</v>
      </c>
      <c r="F16" s="24">
        <v>22.835</v>
      </c>
      <c r="G16" s="25" t="s">
        <v>38</v>
      </c>
    </row>
    <row r="17" spans="2:7" ht="12" customHeight="1">
      <c r="B17" s="10" t="s">
        <v>50</v>
      </c>
      <c r="C17" s="17" t="s">
        <v>39</v>
      </c>
      <c r="D17" s="21">
        <v>290</v>
      </c>
      <c r="E17" s="21">
        <v>305</v>
      </c>
      <c r="F17" s="21">
        <v>275</v>
      </c>
      <c r="G17" s="26">
        <v>-9.836</v>
      </c>
    </row>
    <row r="18" spans="2:7" ht="12" customHeight="1">
      <c r="B18" s="10" t="s">
        <v>51</v>
      </c>
      <c r="C18" s="17" t="s">
        <v>39</v>
      </c>
      <c r="D18" s="21">
        <v>328.874</v>
      </c>
      <c r="E18" s="21">
        <v>293.625</v>
      </c>
      <c r="F18" s="21">
        <v>280</v>
      </c>
      <c r="G18" s="22">
        <v>-4.64</v>
      </c>
    </row>
    <row r="19" spans="2:7" ht="12" customHeight="1">
      <c r="B19" s="194" t="s">
        <v>40</v>
      </c>
      <c r="C19" s="195"/>
      <c r="D19" s="195"/>
      <c r="E19" s="195"/>
      <c r="F19" s="195"/>
      <c r="G19" s="195"/>
    </row>
    <row r="20" spans="2:7" ht="12" customHeight="1">
      <c r="B20" s="196" t="s">
        <v>41</v>
      </c>
      <c r="C20" s="196"/>
      <c r="D20" s="196"/>
      <c r="E20" s="196"/>
      <c r="F20" s="196"/>
      <c r="G20" s="196"/>
    </row>
    <row r="21" spans="2:7" ht="12" customHeight="1">
      <c r="B21" s="32" t="s">
        <v>42</v>
      </c>
      <c r="C21" s="17" t="s">
        <v>43</v>
      </c>
      <c r="D21" s="12">
        <v>572.607</v>
      </c>
      <c r="E21" s="12">
        <v>621.503</v>
      </c>
      <c r="F21" s="12">
        <v>672.102</v>
      </c>
      <c r="G21" s="33">
        <v>8.141</v>
      </c>
    </row>
    <row r="22" spans="2:7" ht="12" customHeight="1">
      <c r="B22" s="32" t="s">
        <v>29</v>
      </c>
      <c r="C22" s="17" t="s">
        <v>44</v>
      </c>
      <c r="D22" s="12">
        <v>1638.962</v>
      </c>
      <c r="E22" s="12">
        <v>2648.069</v>
      </c>
      <c r="F22" s="12">
        <v>2454.378</v>
      </c>
      <c r="G22" s="33">
        <v>-7.314</v>
      </c>
    </row>
    <row r="23" spans="2:7" ht="12" customHeight="1">
      <c r="B23" s="10" t="s">
        <v>45</v>
      </c>
      <c r="C23" s="17" t="s">
        <v>44</v>
      </c>
      <c r="D23" s="12">
        <v>103.108</v>
      </c>
      <c r="E23" s="12">
        <v>253.361</v>
      </c>
      <c r="F23" s="12">
        <v>227.884</v>
      </c>
      <c r="G23" s="33">
        <v>-10.056</v>
      </c>
    </row>
    <row r="24" spans="2:7" ht="12" customHeight="1">
      <c r="B24" s="10" t="s">
        <v>46</v>
      </c>
      <c r="C24" s="17" t="s">
        <v>44</v>
      </c>
      <c r="D24" s="12">
        <v>1702.373</v>
      </c>
      <c r="E24" s="12">
        <v>2196.276</v>
      </c>
      <c r="F24" s="12">
        <v>1950</v>
      </c>
      <c r="G24" s="33">
        <v>-11.213</v>
      </c>
    </row>
    <row r="25" spans="2:7" ht="12" customHeight="1">
      <c r="B25" s="14" t="s">
        <v>15</v>
      </c>
      <c r="C25" s="17" t="s">
        <v>16</v>
      </c>
      <c r="D25" s="12">
        <v>679.875</v>
      </c>
      <c r="E25" s="12">
        <v>1048.425</v>
      </c>
      <c r="F25" s="12">
        <v>802.065</v>
      </c>
      <c r="G25" s="33">
        <v>-23.498</v>
      </c>
    </row>
    <row r="26" spans="2:7" ht="12" customHeight="1">
      <c r="B26" s="10" t="s">
        <v>52</v>
      </c>
      <c r="C26" s="17" t="s">
        <v>44</v>
      </c>
      <c r="D26" s="12">
        <v>226.53</v>
      </c>
      <c r="E26" s="12">
        <v>425.114</v>
      </c>
      <c r="F26" s="12">
        <v>701.608</v>
      </c>
      <c r="G26" s="33">
        <v>65.04</v>
      </c>
    </row>
    <row r="27" spans="2:7" ht="12" customHeight="1">
      <c r="B27" s="197" t="s">
        <v>47</v>
      </c>
      <c r="C27" s="197"/>
      <c r="D27" s="197"/>
      <c r="E27" s="197"/>
      <c r="F27" s="197"/>
      <c r="G27" s="197"/>
    </row>
    <row r="28" spans="2:7" ht="12" customHeight="1">
      <c r="B28" s="32" t="s">
        <v>42</v>
      </c>
      <c r="C28" s="17" t="s">
        <v>43</v>
      </c>
      <c r="D28" s="12">
        <v>5094.527</v>
      </c>
      <c r="E28" s="12">
        <v>4127</v>
      </c>
      <c r="F28" s="12">
        <v>4290</v>
      </c>
      <c r="G28" s="33">
        <v>3.95</v>
      </c>
    </row>
    <row r="29" spans="2:7" ht="12" customHeight="1">
      <c r="B29" s="32" t="s">
        <v>29</v>
      </c>
      <c r="C29" s="17" t="s">
        <v>44</v>
      </c>
      <c r="D29" s="12">
        <v>14377.284</v>
      </c>
      <c r="E29" s="12">
        <v>14136.803</v>
      </c>
      <c r="F29" s="12">
        <v>9927</v>
      </c>
      <c r="G29" s="33">
        <v>-29.779</v>
      </c>
    </row>
    <row r="30" spans="2:7" ht="12" customHeight="1">
      <c r="B30" s="10" t="s">
        <v>45</v>
      </c>
      <c r="C30" s="17" t="s">
        <v>44</v>
      </c>
      <c r="D30" s="12">
        <v>5785.715</v>
      </c>
      <c r="E30" s="12">
        <v>5693.05</v>
      </c>
      <c r="F30" s="12">
        <v>5824.395</v>
      </c>
      <c r="G30" s="33">
        <v>2.307</v>
      </c>
    </row>
    <row r="31" spans="2:7" ht="12" customHeight="1">
      <c r="B31" s="10" t="s">
        <v>46</v>
      </c>
      <c r="C31" s="17" t="s">
        <v>44</v>
      </c>
      <c r="D31" s="12">
        <v>8007.181</v>
      </c>
      <c r="E31" s="12">
        <v>8250</v>
      </c>
      <c r="F31" s="12">
        <v>5200</v>
      </c>
      <c r="G31" s="33">
        <v>-36.97</v>
      </c>
    </row>
    <row r="32" spans="2:7" ht="12" customHeight="1">
      <c r="B32" s="14" t="s">
        <v>15</v>
      </c>
      <c r="C32" s="17" t="s">
        <v>16</v>
      </c>
      <c r="D32" s="12">
        <v>3146.899</v>
      </c>
      <c r="E32" s="12">
        <v>3443.834</v>
      </c>
      <c r="F32" s="12">
        <v>1998.428</v>
      </c>
      <c r="G32" s="33">
        <v>-41.971</v>
      </c>
    </row>
    <row r="33" spans="2:7" ht="12" customHeight="1">
      <c r="B33" s="10" t="s">
        <v>53</v>
      </c>
      <c r="C33" s="17" t="s">
        <v>44</v>
      </c>
      <c r="D33" s="12">
        <v>2422.747</v>
      </c>
      <c r="E33" s="12">
        <v>2616.631</v>
      </c>
      <c r="F33" s="12">
        <v>1519.4</v>
      </c>
      <c r="G33" s="33">
        <v>-41.933</v>
      </c>
    </row>
    <row r="34" spans="2:7" ht="12" customHeight="1">
      <c r="B34" s="196" t="s">
        <v>17</v>
      </c>
      <c r="C34" s="196"/>
      <c r="D34" s="196"/>
      <c r="E34" s="196"/>
      <c r="F34" s="196"/>
      <c r="G34" s="196"/>
    </row>
    <row r="35" spans="2:7" ht="12" customHeight="1">
      <c r="B35" s="27" t="s">
        <v>54</v>
      </c>
      <c r="C35" s="2" t="s">
        <v>48</v>
      </c>
      <c r="D35" s="12">
        <v>307.629</v>
      </c>
      <c r="E35" s="12">
        <v>325</v>
      </c>
      <c r="F35" s="12">
        <v>297.295</v>
      </c>
      <c r="G35" s="33">
        <v>-8.525</v>
      </c>
    </row>
    <row r="36" spans="2:7" ht="12" customHeight="1">
      <c r="B36" s="27" t="s">
        <v>55</v>
      </c>
      <c r="C36" s="2" t="s">
        <v>48</v>
      </c>
      <c r="D36" s="12">
        <v>330.596</v>
      </c>
      <c r="E36" s="12">
        <v>370</v>
      </c>
      <c r="F36" s="12">
        <v>340.4</v>
      </c>
      <c r="G36" s="33">
        <v>-8</v>
      </c>
    </row>
    <row r="37" spans="2:7" ht="12" customHeight="1">
      <c r="B37" s="27" t="s">
        <v>56</v>
      </c>
      <c r="C37" s="2" t="s">
        <v>48</v>
      </c>
      <c r="D37" s="12">
        <v>353.472</v>
      </c>
      <c r="E37" s="12">
        <v>420.904</v>
      </c>
      <c r="F37" s="12">
        <v>364.045</v>
      </c>
      <c r="G37" s="33">
        <v>-13.509</v>
      </c>
    </row>
    <row r="38" spans="2:7" ht="72" customHeight="1">
      <c r="B38" s="185" t="s">
        <v>49</v>
      </c>
      <c r="C38" s="186"/>
      <c r="D38" s="186"/>
      <c r="E38" s="186"/>
      <c r="F38" s="186"/>
      <c r="G38" s="186"/>
    </row>
  </sheetData>
  <mergeCells count="7">
    <mergeCell ref="B38:G38"/>
    <mergeCell ref="B7:G7"/>
    <mergeCell ref="B9:G9"/>
    <mergeCell ref="B19:G19"/>
    <mergeCell ref="B20:G20"/>
    <mergeCell ref="B27:G27"/>
    <mergeCell ref="B34:G34"/>
  </mergeCells>
  <conditionalFormatting sqref="B17:G38 B16:F16 B6:G15">
    <cfRule type="cellIs" priority="5" dxfId="1" operator="equal" stopIfTrue="1">
      <formula>0</formula>
    </cfRule>
    <cfRule type="cellIs" priority="6" dxfId="0" operator="lessThanOrEqual" stopIfTrue="1">
      <formula>-100</formula>
    </cfRule>
    <cfRule type="cellIs" priority="7" dxfId="1" operator="between" stopIfTrue="1">
      <formula>-99.999999999999</formula>
      <formula>99.999999999999</formula>
    </cfRule>
    <cfRule type="cellIs" priority="8" dxfId="0" operator="greaterThanOrEqual" stopIfTrue="1">
      <formula>100</formula>
    </cfRule>
  </conditionalFormatting>
  <conditionalFormatting sqref="G16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40CDD-1F00-4F8A-B1C7-7E18415A0B35}">
  <sheetPr>
    <pageSetUpPr fitToPage="1"/>
  </sheetPr>
  <dimension ref="B6:G27"/>
  <sheetViews>
    <sheetView workbookViewId="0" topLeftCell="A1"/>
  </sheetViews>
  <sheetFormatPr defaultColWidth="9.140625" defaultRowHeight="15"/>
  <cols>
    <col min="1" max="1" width="9.140625" style="6" customWidth="1"/>
    <col min="2" max="2" width="24.7109375" style="6" customWidth="1"/>
    <col min="3" max="3" width="7.57421875" style="6" customWidth="1"/>
    <col min="4" max="7" width="9.28125" style="6" customWidth="1"/>
    <col min="8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5"/>
      <c r="D6" s="5"/>
      <c r="E6" s="5"/>
      <c r="F6" s="5"/>
      <c r="G6" s="5"/>
    </row>
    <row r="7" spans="2:7" ht="24" customHeight="1">
      <c r="B7" s="189" t="s">
        <v>57</v>
      </c>
      <c r="C7" s="190"/>
      <c r="D7" s="190"/>
      <c r="E7" s="190"/>
      <c r="F7" s="190"/>
      <c r="G7" s="190"/>
    </row>
    <row r="8" spans="2:7" ht="12.6" customHeight="1">
      <c r="B8" s="7" t="s">
        <v>1</v>
      </c>
      <c r="C8" s="8" t="s">
        <v>2</v>
      </c>
      <c r="D8" s="8" t="s">
        <v>58</v>
      </c>
      <c r="E8" s="8" t="s">
        <v>4</v>
      </c>
      <c r="F8" s="8" t="s">
        <v>5</v>
      </c>
      <c r="G8" s="9" t="s">
        <v>6</v>
      </c>
    </row>
    <row r="9" spans="2:7" ht="12" customHeight="1">
      <c r="B9" s="191" t="s">
        <v>40</v>
      </c>
      <c r="C9" s="192"/>
      <c r="D9" s="192"/>
      <c r="E9" s="192"/>
      <c r="F9" s="192"/>
      <c r="G9" s="192"/>
    </row>
    <row r="10" spans="2:7" ht="12" customHeight="1">
      <c r="B10" s="32" t="s">
        <v>72</v>
      </c>
      <c r="C10" s="17" t="s">
        <v>9</v>
      </c>
      <c r="D10" s="34">
        <v>1267.577</v>
      </c>
      <c r="E10" s="34">
        <v>1216.873</v>
      </c>
      <c r="F10" s="34">
        <v>1186.452</v>
      </c>
      <c r="G10" s="35">
        <v>-2.5</v>
      </c>
    </row>
    <row r="11" spans="2:7" ht="12" customHeight="1">
      <c r="B11" s="10" t="s">
        <v>59</v>
      </c>
      <c r="C11" s="11" t="s">
        <v>60</v>
      </c>
      <c r="D11" s="34">
        <v>6748.477</v>
      </c>
      <c r="E11" s="34">
        <v>6636.002</v>
      </c>
      <c r="F11" s="34">
        <v>6840.187</v>
      </c>
      <c r="G11" s="35">
        <v>3.077</v>
      </c>
    </row>
    <row r="12" spans="2:7" ht="12" customHeight="1">
      <c r="B12" s="198" t="s">
        <v>29</v>
      </c>
      <c r="C12" s="192"/>
      <c r="D12" s="192"/>
      <c r="E12" s="192"/>
      <c r="F12" s="192"/>
      <c r="G12" s="192"/>
    </row>
    <row r="13" spans="2:7" ht="12" customHeight="1">
      <c r="B13" s="37" t="s">
        <v>61</v>
      </c>
      <c r="C13" s="11" t="s">
        <v>62</v>
      </c>
      <c r="D13" s="34">
        <v>8554.211</v>
      </c>
      <c r="E13" s="36">
        <v>8075.175</v>
      </c>
      <c r="F13" s="36">
        <v>8115.551</v>
      </c>
      <c r="G13" s="35">
        <v>0.5</v>
      </c>
    </row>
    <row r="14" spans="2:7" ht="12" customHeight="1">
      <c r="B14" s="38" t="s">
        <v>63</v>
      </c>
      <c r="C14" s="17" t="s">
        <v>62</v>
      </c>
      <c r="D14" s="34">
        <v>2394.428</v>
      </c>
      <c r="E14" s="36">
        <v>2393.47</v>
      </c>
      <c r="F14" s="36">
        <v>2421.988</v>
      </c>
      <c r="G14" s="35">
        <v>1.191</v>
      </c>
    </row>
    <row r="15" spans="2:7" ht="12" customHeight="1">
      <c r="B15" s="38" t="s">
        <v>64</v>
      </c>
      <c r="C15" s="17" t="s">
        <v>62</v>
      </c>
      <c r="D15" s="34">
        <v>6159.783</v>
      </c>
      <c r="E15" s="36">
        <v>5681.705</v>
      </c>
      <c r="F15" s="36">
        <v>5693.563</v>
      </c>
      <c r="G15" s="35">
        <v>0.209</v>
      </c>
    </row>
    <row r="16" spans="2:7" ht="12" customHeight="1">
      <c r="B16" s="14" t="s">
        <v>73</v>
      </c>
      <c r="C16" s="17" t="s">
        <v>44</v>
      </c>
      <c r="D16" s="34">
        <v>73.018</v>
      </c>
      <c r="E16" s="36">
        <v>68</v>
      </c>
      <c r="F16" s="36">
        <v>66</v>
      </c>
      <c r="G16" s="35">
        <v>-2.941</v>
      </c>
    </row>
    <row r="17" spans="2:7" ht="12" customHeight="1">
      <c r="B17" s="37" t="s">
        <v>74</v>
      </c>
      <c r="C17" s="17" t="s">
        <v>44</v>
      </c>
      <c r="D17" s="34">
        <v>431.924</v>
      </c>
      <c r="E17" s="36">
        <v>420</v>
      </c>
      <c r="F17" s="36">
        <v>422</v>
      </c>
      <c r="G17" s="35">
        <v>0.476</v>
      </c>
    </row>
    <row r="18" spans="2:7" ht="12" customHeight="1">
      <c r="B18" s="37" t="s">
        <v>65</v>
      </c>
      <c r="C18" s="17" t="s">
        <v>44</v>
      </c>
      <c r="D18" s="34">
        <v>42.15</v>
      </c>
      <c r="E18" s="36">
        <v>44</v>
      </c>
      <c r="F18" s="36">
        <v>38</v>
      </c>
      <c r="G18" s="35">
        <v>-13.636</v>
      </c>
    </row>
    <row r="19" spans="2:7" ht="12" customHeight="1">
      <c r="B19" s="37" t="s">
        <v>66</v>
      </c>
      <c r="C19" s="17" t="s">
        <v>44</v>
      </c>
      <c r="D19" s="34">
        <v>150.473</v>
      </c>
      <c r="E19" s="36">
        <v>130</v>
      </c>
      <c r="F19" s="36">
        <v>140</v>
      </c>
      <c r="G19" s="35">
        <v>7.692</v>
      </c>
    </row>
    <row r="20" spans="2:7" ht="12" customHeight="1">
      <c r="B20" s="32" t="s">
        <v>67</v>
      </c>
      <c r="C20" s="17" t="s">
        <v>68</v>
      </c>
      <c r="D20" s="34">
        <v>56.9</v>
      </c>
      <c r="E20" s="36">
        <v>72.6</v>
      </c>
      <c r="F20" s="36">
        <v>68.8</v>
      </c>
      <c r="G20" s="35">
        <v>-5.234</v>
      </c>
    </row>
    <row r="21" spans="2:7" ht="12" customHeight="1">
      <c r="B21" s="27" t="s">
        <v>69</v>
      </c>
      <c r="C21" s="2" t="s">
        <v>16</v>
      </c>
      <c r="D21" s="34">
        <v>3427.384</v>
      </c>
      <c r="E21" s="36">
        <v>3508.921</v>
      </c>
      <c r="F21" s="36">
        <v>3393.116</v>
      </c>
      <c r="G21" s="35">
        <v>-3.3</v>
      </c>
    </row>
    <row r="22" spans="2:7" ht="12" customHeight="1">
      <c r="B22" s="199" t="s">
        <v>70</v>
      </c>
      <c r="C22" s="200"/>
      <c r="D22" s="200"/>
      <c r="E22" s="200"/>
      <c r="F22" s="200"/>
      <c r="G22" s="200"/>
    </row>
    <row r="23" spans="2:7" ht="12" customHeight="1">
      <c r="B23" s="32" t="s">
        <v>75</v>
      </c>
      <c r="C23" s="17" t="s">
        <v>39</v>
      </c>
      <c r="D23" s="34">
        <v>5887.5</v>
      </c>
      <c r="E23" s="34">
        <v>5814.583</v>
      </c>
      <c r="F23" s="34">
        <v>5625</v>
      </c>
      <c r="G23" s="35">
        <v>-3.26</v>
      </c>
    </row>
    <row r="24" spans="2:7" ht="12" customHeight="1">
      <c r="B24" s="32" t="s">
        <v>76</v>
      </c>
      <c r="C24" s="17" t="s">
        <v>39</v>
      </c>
      <c r="D24" s="34">
        <v>5437.5</v>
      </c>
      <c r="E24" s="34">
        <v>5789.583</v>
      </c>
      <c r="F24" s="34">
        <v>5554.167</v>
      </c>
      <c r="G24" s="35">
        <v>-4.066</v>
      </c>
    </row>
    <row r="25" spans="2:7" ht="12" customHeight="1">
      <c r="B25" s="32" t="s">
        <v>77</v>
      </c>
      <c r="C25" s="17" t="s">
        <v>39</v>
      </c>
      <c r="D25" s="34">
        <v>3933.333</v>
      </c>
      <c r="E25" s="34">
        <v>3429.167</v>
      </c>
      <c r="F25" s="34">
        <v>3341.667</v>
      </c>
      <c r="G25" s="35">
        <v>-2.552</v>
      </c>
    </row>
    <row r="26" spans="2:7" ht="12" customHeight="1">
      <c r="B26" s="39" t="s">
        <v>78</v>
      </c>
      <c r="C26" s="40" t="s">
        <v>39</v>
      </c>
      <c r="D26" s="34">
        <v>4229.167</v>
      </c>
      <c r="E26" s="34">
        <v>3600</v>
      </c>
      <c r="F26" s="34">
        <v>3537.5</v>
      </c>
      <c r="G26" s="35">
        <v>-1.736</v>
      </c>
    </row>
    <row r="27" spans="2:7" ht="50.25" customHeight="1">
      <c r="B27" s="193" t="s">
        <v>71</v>
      </c>
      <c r="C27" s="201"/>
      <c r="D27" s="201"/>
      <c r="E27" s="201"/>
      <c r="F27" s="201"/>
      <c r="G27" s="201"/>
    </row>
  </sheetData>
  <mergeCells count="5">
    <mergeCell ref="B7:G7"/>
    <mergeCell ref="B9:G9"/>
    <mergeCell ref="B12:G12"/>
    <mergeCell ref="B22:G22"/>
    <mergeCell ref="B27:G27"/>
  </mergeCells>
  <conditionalFormatting sqref="D10:G11">
    <cfRule type="cellIs" priority="9" dxfId="1" operator="equal" stopIfTrue="1">
      <formula>0</formula>
    </cfRule>
    <cfRule type="cellIs" priority="10" dxfId="0" operator="lessThanOrEqual" stopIfTrue="1">
      <formula>-100</formula>
    </cfRule>
    <cfRule type="cellIs" priority="11" dxfId="1" operator="between" stopIfTrue="1">
      <formula>-99.999999999999</formula>
      <formula>99.999999999999</formula>
    </cfRule>
    <cfRule type="cellIs" priority="12" dxfId="0" operator="greaterThanOrEqual" stopIfTrue="1">
      <formula>100</formula>
    </cfRule>
  </conditionalFormatting>
  <conditionalFormatting sqref="D13:G21">
    <cfRule type="cellIs" priority="5" dxfId="1" operator="equal" stopIfTrue="1">
      <formula>0</formula>
    </cfRule>
    <cfRule type="cellIs" priority="6" dxfId="0" operator="lessThanOrEqual" stopIfTrue="1">
      <formula>-100</formula>
    </cfRule>
    <cfRule type="cellIs" priority="7" dxfId="1" operator="between" stopIfTrue="1">
      <formula>-99.999999999999</formula>
      <formula>99.999999999999</formula>
    </cfRule>
    <cfRule type="cellIs" priority="8" dxfId="0" operator="greaterThanOrEqual" stopIfTrue="1">
      <formula>100</formula>
    </cfRule>
  </conditionalFormatting>
  <conditionalFormatting sqref="D23:G26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B5A2-CD46-4478-9C71-36219B07EC90}">
  <sheetPr>
    <pageSetUpPr fitToPage="1"/>
  </sheetPr>
  <dimension ref="B6:G36"/>
  <sheetViews>
    <sheetView workbookViewId="0" topLeftCell="A1"/>
  </sheetViews>
  <sheetFormatPr defaultColWidth="9.140625" defaultRowHeight="15"/>
  <cols>
    <col min="1" max="1" width="9.140625" style="6" customWidth="1"/>
    <col min="2" max="2" width="34.28125" style="6" customWidth="1"/>
    <col min="3" max="3" width="7.421875" style="6" customWidth="1"/>
    <col min="4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5"/>
      <c r="D6" s="5"/>
      <c r="E6" s="5"/>
      <c r="F6" s="5"/>
      <c r="G6" s="5"/>
    </row>
    <row r="7" spans="2:7" ht="24" customHeight="1">
      <c r="B7" s="189" t="s">
        <v>79</v>
      </c>
      <c r="C7" s="202"/>
      <c r="D7" s="202"/>
      <c r="E7" s="202"/>
      <c r="F7" s="202"/>
      <c r="G7" s="202"/>
    </row>
    <row r="8" spans="2:7" ht="12.6" customHeight="1">
      <c r="B8" s="50" t="s">
        <v>1</v>
      </c>
      <c r="C8" s="8" t="s">
        <v>2</v>
      </c>
      <c r="D8" s="51" t="s">
        <v>3</v>
      </c>
      <c r="E8" s="51" t="s">
        <v>4</v>
      </c>
      <c r="F8" s="51" t="s">
        <v>5</v>
      </c>
      <c r="G8" s="9" t="s">
        <v>6</v>
      </c>
    </row>
    <row r="9" spans="2:7" ht="12" customHeight="1">
      <c r="B9" s="203" t="s">
        <v>40</v>
      </c>
      <c r="C9" s="203"/>
      <c r="D9" s="203"/>
      <c r="E9" s="203"/>
      <c r="F9" s="203"/>
      <c r="G9" s="204"/>
    </row>
    <row r="10" spans="2:7" ht="12" customHeight="1">
      <c r="B10" s="205" t="s">
        <v>29</v>
      </c>
      <c r="C10" s="205"/>
      <c r="D10" s="205"/>
      <c r="E10" s="205"/>
      <c r="F10" s="205"/>
      <c r="G10" s="205"/>
    </row>
    <row r="11" spans="2:7" ht="12" customHeight="1">
      <c r="B11" s="52" t="s">
        <v>80</v>
      </c>
      <c r="C11" s="53" t="s">
        <v>81</v>
      </c>
      <c r="D11" s="54">
        <v>154.26</v>
      </c>
      <c r="E11" s="54">
        <v>169.47</v>
      </c>
      <c r="F11" s="54">
        <v>176.884</v>
      </c>
      <c r="G11" s="55">
        <v>4.375</v>
      </c>
    </row>
    <row r="12" spans="2:7" ht="12" customHeight="1">
      <c r="B12" s="56" t="s">
        <v>98</v>
      </c>
      <c r="C12" s="53" t="s">
        <v>81</v>
      </c>
      <c r="D12" s="54">
        <v>1292.839</v>
      </c>
      <c r="E12" s="54">
        <v>1464.117</v>
      </c>
      <c r="F12" s="54">
        <v>1451.726</v>
      </c>
      <c r="G12" s="55">
        <v>-0.846</v>
      </c>
    </row>
    <row r="13" spans="2:7" ht="12" customHeight="1">
      <c r="B13" s="57" t="s">
        <v>99</v>
      </c>
      <c r="C13" s="53" t="s">
        <v>81</v>
      </c>
      <c r="D13" s="54">
        <v>482.508</v>
      </c>
      <c r="E13" s="54">
        <v>525.19</v>
      </c>
      <c r="F13" s="54">
        <v>546.614</v>
      </c>
      <c r="G13" s="55">
        <v>4.079</v>
      </c>
    </row>
    <row r="14" spans="2:7" ht="12" customHeight="1">
      <c r="B14" s="52" t="s">
        <v>82</v>
      </c>
      <c r="C14" s="53" t="s">
        <v>81</v>
      </c>
      <c r="D14" s="54">
        <v>506.188</v>
      </c>
      <c r="E14" s="54">
        <v>546.382</v>
      </c>
      <c r="F14" s="54">
        <v>585.114</v>
      </c>
      <c r="G14" s="55">
        <v>7.089</v>
      </c>
    </row>
    <row r="15" spans="2:7" ht="12" customHeight="1">
      <c r="B15" s="41" t="s">
        <v>83</v>
      </c>
      <c r="C15" s="53" t="s">
        <v>81</v>
      </c>
      <c r="D15" s="54">
        <v>350.603</v>
      </c>
      <c r="E15" s="54">
        <v>359.93</v>
      </c>
      <c r="F15" s="54">
        <v>356.979</v>
      </c>
      <c r="G15" s="55">
        <v>-0.82</v>
      </c>
    </row>
    <row r="16" spans="2:7" ht="12" customHeight="1">
      <c r="B16" s="52" t="s">
        <v>84</v>
      </c>
      <c r="C16" s="53" t="s">
        <v>81</v>
      </c>
      <c r="D16" s="54">
        <v>80.3</v>
      </c>
      <c r="E16" s="54">
        <v>75.55</v>
      </c>
      <c r="F16" s="54">
        <v>76.756</v>
      </c>
      <c r="G16" s="55">
        <v>1.596</v>
      </c>
    </row>
    <row r="17" spans="2:7" ht="12" customHeight="1">
      <c r="B17" s="52" t="s">
        <v>85</v>
      </c>
      <c r="C17" s="53" t="s">
        <v>81</v>
      </c>
      <c r="D17" s="54">
        <v>133.273</v>
      </c>
      <c r="E17" s="54">
        <v>150.348</v>
      </c>
      <c r="F17" s="54">
        <v>150.675</v>
      </c>
      <c r="G17" s="55">
        <v>0.217</v>
      </c>
    </row>
    <row r="18" spans="2:7" ht="12" customHeight="1">
      <c r="B18" s="52" t="s">
        <v>86</v>
      </c>
      <c r="C18" s="53" t="s">
        <v>81</v>
      </c>
      <c r="D18" s="54">
        <v>12.43</v>
      </c>
      <c r="E18" s="54">
        <v>13.11</v>
      </c>
      <c r="F18" s="54">
        <v>13.323</v>
      </c>
      <c r="G18" s="55">
        <v>1.625</v>
      </c>
    </row>
    <row r="19" spans="2:7" ht="12" customHeight="1">
      <c r="B19" s="52" t="s">
        <v>87</v>
      </c>
      <c r="C19" s="53" t="s">
        <v>81</v>
      </c>
      <c r="D19" s="54">
        <v>161.698</v>
      </c>
      <c r="E19" s="54">
        <v>161.878</v>
      </c>
      <c r="F19" s="54">
        <v>170.922</v>
      </c>
      <c r="G19" s="55">
        <v>5.587</v>
      </c>
    </row>
    <row r="20" spans="2:7" ht="12" customHeight="1">
      <c r="B20" s="52" t="s">
        <v>88</v>
      </c>
      <c r="C20" s="53" t="s">
        <v>81</v>
      </c>
      <c r="D20" s="54">
        <v>55.747</v>
      </c>
      <c r="E20" s="54">
        <v>56.731</v>
      </c>
      <c r="F20" s="54">
        <v>57.718</v>
      </c>
      <c r="G20" s="55">
        <v>1.74</v>
      </c>
    </row>
    <row r="21" spans="2:7" ht="12" customHeight="1">
      <c r="B21" s="52" t="s">
        <v>89</v>
      </c>
      <c r="C21" s="53" t="s">
        <v>81</v>
      </c>
      <c r="D21" s="54">
        <v>85.665</v>
      </c>
      <c r="E21" s="54">
        <v>58.552</v>
      </c>
      <c r="F21" s="54">
        <v>60.388</v>
      </c>
      <c r="G21" s="55">
        <v>3.136</v>
      </c>
    </row>
    <row r="22" spans="2:7" ht="12" customHeight="1">
      <c r="B22" s="42" t="s">
        <v>100</v>
      </c>
      <c r="C22" s="53" t="s">
        <v>81</v>
      </c>
      <c r="D22" s="54">
        <v>41.61</v>
      </c>
      <c r="E22" s="54">
        <v>50.188</v>
      </c>
      <c r="F22" s="54">
        <v>52.683</v>
      </c>
      <c r="G22" s="55">
        <v>4.971</v>
      </c>
    </row>
    <row r="23" spans="2:7" ht="12" customHeight="1">
      <c r="B23" s="43" t="s">
        <v>90</v>
      </c>
      <c r="C23" s="53" t="s">
        <v>81</v>
      </c>
      <c r="D23" s="54">
        <v>3357.121</v>
      </c>
      <c r="E23" s="54">
        <v>3631.448</v>
      </c>
      <c r="F23" s="54">
        <v>3699.783</v>
      </c>
      <c r="G23" s="55">
        <v>1.882</v>
      </c>
    </row>
    <row r="24" spans="2:7" ht="12" customHeight="1">
      <c r="B24" s="206" t="s">
        <v>91</v>
      </c>
      <c r="C24" s="206"/>
      <c r="D24" s="206"/>
      <c r="E24" s="206"/>
      <c r="F24" s="206"/>
      <c r="G24" s="207"/>
    </row>
    <row r="25" spans="2:7" ht="12" customHeight="1">
      <c r="B25" s="58" t="s">
        <v>80</v>
      </c>
      <c r="C25" s="53" t="s">
        <v>81</v>
      </c>
      <c r="D25" s="44">
        <v>135.412192</v>
      </c>
      <c r="E25" s="44">
        <v>161.510422</v>
      </c>
      <c r="F25" s="44">
        <v>189.329578</v>
      </c>
      <c r="G25" s="45">
        <v>17.224</v>
      </c>
    </row>
    <row r="26" spans="2:7" ht="12" customHeight="1">
      <c r="B26" s="58" t="s">
        <v>101</v>
      </c>
      <c r="C26" s="53" t="s">
        <v>81</v>
      </c>
      <c r="D26" s="44">
        <v>417.31246600000003</v>
      </c>
      <c r="E26" s="44">
        <v>472.268801</v>
      </c>
      <c r="F26" s="44">
        <v>487.676746</v>
      </c>
      <c r="G26" s="45">
        <v>3.263</v>
      </c>
    </row>
    <row r="27" spans="2:7" ht="12" customHeight="1">
      <c r="B27" s="58" t="s">
        <v>92</v>
      </c>
      <c r="C27" s="53" t="s">
        <v>81</v>
      </c>
      <c r="D27" s="44">
        <v>96.56192200000001</v>
      </c>
      <c r="E27" s="44">
        <v>123.868883</v>
      </c>
      <c r="F27" s="44">
        <v>107.278275</v>
      </c>
      <c r="G27" s="45">
        <v>-13.394</v>
      </c>
    </row>
    <row r="28" spans="2:7" ht="12" customHeight="1">
      <c r="B28" s="46" t="s">
        <v>82</v>
      </c>
      <c r="C28" s="53" t="s">
        <v>81</v>
      </c>
      <c r="D28" s="44">
        <v>29.091526</v>
      </c>
      <c r="E28" s="44">
        <v>5.775647</v>
      </c>
      <c r="F28" s="44">
        <v>32.43444</v>
      </c>
      <c r="G28" s="45">
        <v>461.572</v>
      </c>
    </row>
    <row r="29" spans="2:7" ht="12" customHeight="1">
      <c r="B29" s="46" t="s">
        <v>93</v>
      </c>
      <c r="C29" s="53" t="s">
        <v>81</v>
      </c>
      <c r="D29" s="44">
        <v>357.605651</v>
      </c>
      <c r="E29" s="44">
        <v>374.80121</v>
      </c>
      <c r="F29" s="44">
        <v>378.17443099999997</v>
      </c>
      <c r="G29" s="45">
        <v>0.9</v>
      </c>
    </row>
    <row r="30" spans="2:7" ht="12" customHeight="1">
      <c r="B30" s="46" t="s">
        <v>84</v>
      </c>
      <c r="C30" s="53" t="s">
        <v>81</v>
      </c>
      <c r="D30" s="44">
        <v>14.510302</v>
      </c>
      <c r="E30" s="44">
        <v>16.402905</v>
      </c>
      <c r="F30" s="44">
        <v>16.649075</v>
      </c>
      <c r="G30" s="45">
        <v>1.501</v>
      </c>
    </row>
    <row r="31" spans="2:7" ht="12" customHeight="1">
      <c r="B31" s="52" t="s">
        <v>94</v>
      </c>
      <c r="C31" s="53" t="s">
        <v>81</v>
      </c>
      <c r="D31" s="44">
        <v>155.616492</v>
      </c>
      <c r="E31" s="44">
        <v>155.655577</v>
      </c>
      <c r="F31" s="44">
        <v>166.162429</v>
      </c>
      <c r="G31" s="45">
        <v>6.75</v>
      </c>
    </row>
    <row r="32" spans="2:7" ht="12" customHeight="1">
      <c r="B32" s="47" t="s">
        <v>95</v>
      </c>
      <c r="C32" s="53" t="s">
        <v>81</v>
      </c>
      <c r="D32" s="44">
        <v>31.530737000000002</v>
      </c>
      <c r="E32" s="44">
        <v>32.24739</v>
      </c>
      <c r="F32" s="44">
        <v>37.378748</v>
      </c>
      <c r="G32" s="45">
        <v>15.912</v>
      </c>
    </row>
    <row r="33" spans="2:7" ht="12" customHeight="1">
      <c r="B33" s="10" t="s">
        <v>96</v>
      </c>
      <c r="C33" s="53" t="s">
        <v>81</v>
      </c>
      <c r="D33" s="44">
        <v>18.511868999999997</v>
      </c>
      <c r="E33" s="44">
        <v>27.90543</v>
      </c>
      <c r="F33" s="44">
        <v>27.734863</v>
      </c>
      <c r="G33" s="45">
        <v>-0.611</v>
      </c>
    </row>
    <row r="34" spans="2:7" ht="15" customHeight="1">
      <c r="B34" s="10" t="s">
        <v>97</v>
      </c>
      <c r="C34" s="53" t="s">
        <v>81</v>
      </c>
      <c r="D34" s="44">
        <v>21.588905</v>
      </c>
      <c r="E34" s="44">
        <v>29.336982</v>
      </c>
      <c r="F34" s="44">
        <v>31.024313</v>
      </c>
      <c r="G34" s="45">
        <v>5.752</v>
      </c>
    </row>
    <row r="35" spans="2:7" ht="15" customHeight="1">
      <c r="B35" s="59" t="s">
        <v>90</v>
      </c>
      <c r="C35" s="53" t="s">
        <v>81</v>
      </c>
      <c r="D35" s="48">
        <v>1277.7420619999998</v>
      </c>
      <c r="E35" s="48">
        <v>1399.773247</v>
      </c>
      <c r="F35" s="48">
        <v>1473.842898</v>
      </c>
      <c r="G35" s="49">
        <v>5.292</v>
      </c>
    </row>
    <row r="36" spans="2:7" ht="58.5" customHeight="1">
      <c r="B36" s="193" t="s">
        <v>102</v>
      </c>
      <c r="C36" s="201"/>
      <c r="D36" s="201"/>
      <c r="E36" s="201"/>
      <c r="F36" s="201"/>
      <c r="G36" s="201"/>
    </row>
  </sheetData>
  <mergeCells count="5">
    <mergeCell ref="B7:G7"/>
    <mergeCell ref="B9:G9"/>
    <mergeCell ref="B10:G10"/>
    <mergeCell ref="B24:G24"/>
    <mergeCell ref="B36:G36"/>
  </mergeCells>
  <conditionalFormatting sqref="D11:G23">
    <cfRule type="cellIs" priority="5" dxfId="1" operator="equal" stopIfTrue="1">
      <formula>0</formula>
    </cfRule>
    <cfRule type="cellIs" priority="6" dxfId="0" operator="lessThanOrEqual" stopIfTrue="1">
      <formula>-100</formula>
    </cfRule>
    <cfRule type="cellIs" priority="7" dxfId="1" operator="between" stopIfTrue="1">
      <formula>-99.999999999999</formula>
      <formula>99.999999999999</formula>
    </cfRule>
    <cfRule type="cellIs" priority="8" dxfId="0" operator="greaterThanOrEqual" stopIfTrue="1">
      <formula>100</formula>
    </cfRule>
  </conditionalFormatting>
  <conditionalFormatting sqref="D25:G35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0C09-6FDD-4435-A0EE-A6A029F9C548}">
  <sheetPr>
    <pageSetUpPr fitToPage="1"/>
  </sheetPr>
  <dimension ref="B6:G37"/>
  <sheetViews>
    <sheetView workbookViewId="0" topLeftCell="A1"/>
  </sheetViews>
  <sheetFormatPr defaultColWidth="9.140625" defaultRowHeight="15"/>
  <cols>
    <col min="1" max="1" width="9.140625" style="6" customWidth="1"/>
    <col min="2" max="2" width="22.28125" style="6" bestFit="1" customWidth="1"/>
    <col min="3" max="3" width="7.57421875" style="6" customWidth="1"/>
    <col min="4" max="5" width="8.7109375" style="6" customWidth="1"/>
    <col min="6" max="6" width="9.7109375" style="6" customWidth="1"/>
    <col min="7" max="7" width="8.7109375" style="6" customWidth="1"/>
    <col min="8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5"/>
      <c r="D6" s="5"/>
      <c r="E6" s="5"/>
      <c r="F6" s="5"/>
      <c r="G6" s="5"/>
    </row>
    <row r="7" spans="2:7" ht="24" customHeight="1">
      <c r="B7" s="209" t="s">
        <v>154</v>
      </c>
      <c r="C7" s="210"/>
      <c r="D7" s="210"/>
      <c r="E7" s="210"/>
      <c r="F7" s="210"/>
      <c r="G7" s="210"/>
    </row>
    <row r="8" spans="2:7" ht="12.6" customHeight="1">
      <c r="B8" s="20" t="s">
        <v>1</v>
      </c>
      <c r="C8" s="1" t="s">
        <v>2</v>
      </c>
      <c r="D8" s="1" t="s">
        <v>58</v>
      </c>
      <c r="E8" s="1" t="s">
        <v>4</v>
      </c>
      <c r="F8" s="1" t="s">
        <v>5</v>
      </c>
      <c r="G8" s="102" t="s">
        <v>6</v>
      </c>
    </row>
    <row r="9" spans="2:7" ht="12" customHeight="1">
      <c r="B9" s="211" t="s">
        <v>155</v>
      </c>
      <c r="C9" s="211"/>
      <c r="D9" s="211"/>
      <c r="E9" s="211"/>
      <c r="F9" s="211"/>
      <c r="G9" s="199"/>
    </row>
    <row r="10" spans="2:7" ht="12" customHeight="1">
      <c r="B10" s="212" t="s">
        <v>40</v>
      </c>
      <c r="C10" s="212"/>
      <c r="D10" s="212"/>
      <c r="E10" s="212"/>
      <c r="F10" s="212"/>
      <c r="G10" s="213"/>
    </row>
    <row r="11" spans="2:7" ht="12" customHeight="1">
      <c r="B11" s="103" t="s">
        <v>156</v>
      </c>
      <c r="C11" s="2" t="s">
        <v>7</v>
      </c>
      <c r="D11" s="104">
        <v>71.6</v>
      </c>
      <c r="E11" s="104">
        <v>71.5</v>
      </c>
      <c r="F11" s="104">
        <v>72.7</v>
      </c>
      <c r="G11" s="105">
        <v>1.678</v>
      </c>
    </row>
    <row r="12" spans="2:7" ht="12" customHeight="1">
      <c r="B12" s="214" t="s">
        <v>157</v>
      </c>
      <c r="C12" s="214"/>
      <c r="D12" s="214"/>
      <c r="E12" s="214"/>
      <c r="F12" s="214"/>
      <c r="G12" s="215"/>
    </row>
    <row r="13" spans="2:7" ht="12" customHeight="1">
      <c r="B13" s="106" t="s">
        <v>158</v>
      </c>
      <c r="C13" s="2" t="s">
        <v>44</v>
      </c>
      <c r="D13" s="104">
        <v>323.632</v>
      </c>
      <c r="E13" s="104">
        <v>328.185</v>
      </c>
      <c r="F13" s="104">
        <v>332.966</v>
      </c>
      <c r="G13" s="105">
        <v>1.457</v>
      </c>
    </row>
    <row r="14" spans="2:7" ht="12" customHeight="1">
      <c r="B14" s="106" t="s">
        <v>173</v>
      </c>
      <c r="C14" s="2" t="s">
        <v>44</v>
      </c>
      <c r="D14" s="107">
        <v>390.902</v>
      </c>
      <c r="E14" s="107">
        <v>401.695</v>
      </c>
      <c r="F14" s="107">
        <v>410.066</v>
      </c>
      <c r="G14" s="25">
        <v>2.084</v>
      </c>
    </row>
    <row r="15" spans="2:7" ht="12" customHeight="1">
      <c r="B15" s="212" t="s">
        <v>91</v>
      </c>
      <c r="C15" s="212"/>
      <c r="D15" s="212"/>
      <c r="E15" s="212"/>
      <c r="F15" s="212"/>
      <c r="G15" s="213"/>
    </row>
    <row r="16" spans="2:7" ht="12" customHeight="1">
      <c r="B16" s="216" t="s">
        <v>159</v>
      </c>
      <c r="C16" s="216"/>
      <c r="D16" s="216"/>
      <c r="E16" s="216"/>
      <c r="F16" s="216"/>
      <c r="G16" s="217"/>
    </row>
    <row r="17" spans="2:7" ht="12" customHeight="1">
      <c r="B17" s="106" t="s">
        <v>160</v>
      </c>
      <c r="C17" s="2" t="s">
        <v>44</v>
      </c>
      <c r="D17" s="104">
        <v>307.996</v>
      </c>
      <c r="E17" s="104">
        <v>306.448</v>
      </c>
      <c r="F17" s="104">
        <v>318.737</v>
      </c>
      <c r="G17" s="105">
        <v>4.01</v>
      </c>
    </row>
    <row r="18" spans="2:7" ht="12" customHeight="1">
      <c r="B18" s="106" t="s">
        <v>174</v>
      </c>
      <c r="C18" s="2" t="s">
        <v>44</v>
      </c>
      <c r="D18" s="107">
        <v>423.468</v>
      </c>
      <c r="E18" s="107">
        <v>425.797</v>
      </c>
      <c r="F18" s="107">
        <v>442.871</v>
      </c>
      <c r="G18" s="25">
        <v>4.01</v>
      </c>
    </row>
    <row r="19" spans="2:7" ht="12" customHeight="1">
      <c r="B19" s="216" t="s">
        <v>161</v>
      </c>
      <c r="C19" s="216"/>
      <c r="D19" s="216"/>
      <c r="E19" s="216"/>
      <c r="F19" s="216"/>
      <c r="G19" s="217"/>
    </row>
    <row r="20" spans="2:7" ht="12" customHeight="1">
      <c r="B20" s="108" t="s">
        <v>160</v>
      </c>
      <c r="C20" s="109" t="s">
        <v>16</v>
      </c>
      <c r="D20" s="104">
        <v>3073.962</v>
      </c>
      <c r="E20" s="104">
        <v>2873.63</v>
      </c>
      <c r="F20" s="104">
        <v>3091.928</v>
      </c>
      <c r="G20" s="105">
        <v>7.597</v>
      </c>
    </row>
    <row r="21" spans="2:7" ht="12" customHeight="1">
      <c r="B21" s="110" t="s">
        <v>174</v>
      </c>
      <c r="C21" s="111" t="s">
        <v>16</v>
      </c>
      <c r="D21" s="107">
        <v>3562.574</v>
      </c>
      <c r="E21" s="107">
        <v>3368.528</v>
      </c>
      <c r="F21" s="107">
        <v>3624.422</v>
      </c>
      <c r="G21" s="25">
        <v>7.597</v>
      </c>
    </row>
    <row r="22" spans="2:7" ht="12" customHeight="1">
      <c r="B22" s="112" t="s">
        <v>175</v>
      </c>
      <c r="C22" s="111" t="s">
        <v>162</v>
      </c>
      <c r="D22" s="107">
        <v>1388.958</v>
      </c>
      <c r="E22" s="107">
        <v>1305</v>
      </c>
      <c r="F22" s="107">
        <v>1350</v>
      </c>
      <c r="G22" s="25">
        <v>3.448</v>
      </c>
    </row>
    <row r="23" spans="2:7" ht="12.6" customHeight="1">
      <c r="B23" s="211" t="s">
        <v>163</v>
      </c>
      <c r="C23" s="211"/>
      <c r="D23" s="211"/>
      <c r="E23" s="211"/>
      <c r="F23" s="211"/>
      <c r="G23" s="199"/>
    </row>
    <row r="24" spans="2:7" ht="12" customHeight="1">
      <c r="B24" s="212" t="s">
        <v>176</v>
      </c>
      <c r="C24" s="212"/>
      <c r="D24" s="212"/>
      <c r="E24" s="212"/>
      <c r="F24" s="212"/>
      <c r="G24" s="213"/>
    </row>
    <row r="25" spans="2:7" ht="12" customHeight="1">
      <c r="B25" s="103" t="s">
        <v>10</v>
      </c>
      <c r="C25" s="64" t="s">
        <v>30</v>
      </c>
      <c r="D25" s="104">
        <v>25.208</v>
      </c>
      <c r="E25" s="104">
        <v>25.333</v>
      </c>
      <c r="F25" s="104">
        <v>25.189</v>
      </c>
      <c r="G25" s="105">
        <v>-0.568</v>
      </c>
    </row>
    <row r="26" spans="2:7" ht="12" customHeight="1">
      <c r="B26" s="113" t="s">
        <v>164</v>
      </c>
      <c r="C26" s="2" t="s">
        <v>30</v>
      </c>
      <c r="D26" s="107">
        <v>25.234</v>
      </c>
      <c r="E26" s="107">
        <v>23.869</v>
      </c>
      <c r="F26" s="107">
        <v>25.307</v>
      </c>
      <c r="G26" s="25">
        <v>6.025</v>
      </c>
    </row>
    <row r="27" spans="2:7" ht="12" customHeight="1">
      <c r="B27" s="103" t="s">
        <v>91</v>
      </c>
      <c r="C27" s="2" t="s">
        <v>30</v>
      </c>
      <c r="D27" s="107">
        <v>9.361</v>
      </c>
      <c r="E27" s="107">
        <v>8.333</v>
      </c>
      <c r="F27" s="107">
        <v>9.328</v>
      </c>
      <c r="G27" s="25">
        <v>11.94</v>
      </c>
    </row>
    <row r="28" spans="2:7" ht="12" customHeight="1">
      <c r="B28" s="103" t="s">
        <v>165</v>
      </c>
      <c r="C28" s="2" t="s">
        <v>30</v>
      </c>
      <c r="D28" s="104">
        <v>18.759</v>
      </c>
      <c r="E28" s="104">
        <v>20.168</v>
      </c>
      <c r="F28" s="114">
        <v>20.091</v>
      </c>
      <c r="G28" s="25">
        <v>-0.382</v>
      </c>
    </row>
    <row r="29" spans="2:7" ht="12" customHeight="1">
      <c r="B29" s="115" t="s">
        <v>166</v>
      </c>
      <c r="C29" s="2" t="s">
        <v>167</v>
      </c>
      <c r="D29" s="107">
        <v>131.752</v>
      </c>
      <c r="E29" s="107">
        <v>101</v>
      </c>
      <c r="F29" s="107">
        <v>90</v>
      </c>
      <c r="G29" s="25">
        <v>-10.891</v>
      </c>
    </row>
    <row r="30" spans="2:7" ht="12" customHeight="1">
      <c r="B30" s="212" t="s">
        <v>40</v>
      </c>
      <c r="C30" s="212"/>
      <c r="D30" s="212"/>
      <c r="E30" s="212"/>
      <c r="F30" s="212"/>
      <c r="G30" s="213"/>
    </row>
    <row r="31" spans="2:7" ht="12" customHeight="1">
      <c r="B31" s="103" t="s">
        <v>168</v>
      </c>
      <c r="C31" s="2" t="s">
        <v>169</v>
      </c>
      <c r="D31" s="104">
        <v>635.288</v>
      </c>
      <c r="E31" s="104">
        <v>667.21</v>
      </c>
      <c r="F31" s="104">
        <v>554.9</v>
      </c>
      <c r="G31" s="105">
        <v>-16.833</v>
      </c>
    </row>
    <row r="32" spans="2:7" ht="12" customHeight="1">
      <c r="B32" s="103" t="s">
        <v>170</v>
      </c>
      <c r="C32" s="2" t="s">
        <v>44</v>
      </c>
      <c r="D32" s="107">
        <v>1276.917</v>
      </c>
      <c r="E32" s="107">
        <v>1252.48</v>
      </c>
      <c r="F32" s="107">
        <v>1046.416</v>
      </c>
      <c r="G32" s="25">
        <v>-16.452</v>
      </c>
    </row>
    <row r="33" spans="2:7" ht="12" customHeight="1">
      <c r="B33" s="218" t="s">
        <v>91</v>
      </c>
      <c r="C33" s="218"/>
      <c r="D33" s="218"/>
      <c r="E33" s="218"/>
      <c r="F33" s="218"/>
      <c r="G33" s="219"/>
    </row>
    <row r="34" spans="2:7" ht="12" customHeight="1">
      <c r="B34" s="110" t="s">
        <v>159</v>
      </c>
      <c r="C34" s="116" t="s">
        <v>44</v>
      </c>
      <c r="D34" s="104">
        <v>760.62</v>
      </c>
      <c r="E34" s="104">
        <v>1598.525</v>
      </c>
      <c r="F34" s="104">
        <v>1567.934</v>
      </c>
      <c r="G34" s="105">
        <v>-1.914</v>
      </c>
    </row>
    <row r="35" spans="2:7" ht="12" customHeight="1">
      <c r="B35" s="117" t="s">
        <v>171</v>
      </c>
      <c r="C35" s="118" t="s">
        <v>16</v>
      </c>
      <c r="D35" s="107">
        <v>2229.192</v>
      </c>
      <c r="E35" s="107">
        <v>5594.839</v>
      </c>
      <c r="F35" s="107">
        <v>4720.659</v>
      </c>
      <c r="G35" s="25">
        <v>-15.625</v>
      </c>
    </row>
    <row r="36" spans="2:7" ht="12" customHeight="1">
      <c r="B36" s="119" t="s">
        <v>177</v>
      </c>
      <c r="C36" s="87" t="s">
        <v>172</v>
      </c>
      <c r="D36" s="107">
        <v>746.826</v>
      </c>
      <c r="E36" s="107">
        <v>641.907</v>
      </c>
      <c r="F36" s="107">
        <v>602.36</v>
      </c>
      <c r="G36" s="25">
        <v>-6.161</v>
      </c>
    </row>
    <row r="37" spans="2:7" ht="53.25" customHeight="1">
      <c r="B37" s="208" t="s">
        <v>178</v>
      </c>
      <c r="C37" s="208"/>
      <c r="D37" s="208"/>
      <c r="E37" s="208"/>
      <c r="F37" s="208"/>
      <c r="G37" s="208"/>
    </row>
  </sheetData>
  <mergeCells count="12">
    <mergeCell ref="B37:G37"/>
    <mergeCell ref="B7:G7"/>
    <mergeCell ref="B9:G9"/>
    <mergeCell ref="B10:G10"/>
    <mergeCell ref="B12:G12"/>
    <mergeCell ref="B15:G15"/>
    <mergeCell ref="B16:G16"/>
    <mergeCell ref="B19:G19"/>
    <mergeCell ref="B23:G23"/>
    <mergeCell ref="B24:G24"/>
    <mergeCell ref="B30:G30"/>
    <mergeCell ref="B33:G33"/>
  </mergeCells>
  <conditionalFormatting sqref="B34:G37 B33 B13:G32 B12 B6:G1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AEC30-0C39-4A24-B95D-43F5753D7549}">
  <sheetPr>
    <pageSetUpPr fitToPage="1"/>
  </sheetPr>
  <dimension ref="B6:G27"/>
  <sheetViews>
    <sheetView workbookViewId="0" topLeftCell="A1"/>
  </sheetViews>
  <sheetFormatPr defaultColWidth="9.140625" defaultRowHeight="15"/>
  <cols>
    <col min="1" max="1" width="9.140625" style="6" customWidth="1"/>
    <col min="2" max="2" width="25.00390625" style="6" customWidth="1"/>
    <col min="3" max="3" width="7.57421875" style="6" customWidth="1"/>
    <col min="4" max="7" width="10.00390625" style="6" customWidth="1"/>
    <col min="8" max="16384" width="9.140625" style="6" customWidth="1"/>
  </cols>
  <sheetData>
    <row r="2" ht="15"/>
    <row r="3" ht="15"/>
    <row r="4" ht="15"/>
    <row r="5" ht="15"/>
    <row r="6" spans="2:7" ht="10.5" customHeight="1">
      <c r="B6" s="5"/>
      <c r="C6" s="5"/>
      <c r="D6" s="28"/>
      <c r="E6" s="28"/>
      <c r="F6" s="28"/>
      <c r="G6" s="5"/>
    </row>
    <row r="7" spans="2:7" ht="24" customHeight="1">
      <c r="B7" s="209" t="s">
        <v>179</v>
      </c>
      <c r="C7" s="210"/>
      <c r="D7" s="210"/>
      <c r="E7" s="210"/>
      <c r="F7" s="210"/>
      <c r="G7" s="210"/>
    </row>
    <row r="8" spans="2:7" ht="12.6" customHeight="1">
      <c r="B8" s="20" t="s">
        <v>27</v>
      </c>
      <c r="C8" s="1" t="s">
        <v>2</v>
      </c>
      <c r="D8" s="1" t="s">
        <v>3</v>
      </c>
      <c r="E8" s="1" t="s">
        <v>180</v>
      </c>
      <c r="F8" s="1" t="s">
        <v>181</v>
      </c>
      <c r="G8" s="102" t="s">
        <v>6</v>
      </c>
    </row>
    <row r="9" spans="2:7" ht="12" customHeight="1">
      <c r="B9" s="199" t="s">
        <v>28</v>
      </c>
      <c r="C9" s="200"/>
      <c r="D9" s="200"/>
      <c r="E9" s="200"/>
      <c r="F9" s="200"/>
      <c r="G9" s="200" t="s">
        <v>124</v>
      </c>
    </row>
    <row r="10" spans="2:7" ht="12" customHeight="1">
      <c r="B10" s="27" t="s">
        <v>29</v>
      </c>
      <c r="C10" s="64" t="s">
        <v>30</v>
      </c>
      <c r="D10" s="21">
        <v>610.626</v>
      </c>
      <c r="E10" s="21">
        <v>627.441</v>
      </c>
      <c r="F10" s="21">
        <v>671.228</v>
      </c>
      <c r="G10" s="120">
        <v>6.979</v>
      </c>
    </row>
    <row r="11" spans="2:7" ht="12" customHeight="1">
      <c r="B11" s="27" t="s">
        <v>33</v>
      </c>
      <c r="C11" s="64" t="s">
        <v>30</v>
      </c>
      <c r="D11" s="21">
        <v>609.534</v>
      </c>
      <c r="E11" s="21">
        <v>621.797</v>
      </c>
      <c r="F11" s="21">
        <v>645.377</v>
      </c>
      <c r="G11" s="120">
        <v>3.792</v>
      </c>
    </row>
    <row r="12" spans="2:7" ht="12" customHeight="1">
      <c r="B12" s="103" t="s">
        <v>182</v>
      </c>
      <c r="C12" s="64" t="s">
        <v>30</v>
      </c>
      <c r="D12" s="21">
        <v>346.74</v>
      </c>
      <c r="E12" s="21">
        <v>355.28</v>
      </c>
      <c r="F12" s="21">
        <v>365.58</v>
      </c>
      <c r="G12" s="120">
        <v>2.899</v>
      </c>
    </row>
    <row r="13" spans="2:7" ht="12" customHeight="1">
      <c r="B13" s="103" t="s">
        <v>183</v>
      </c>
      <c r="C13" s="64" t="s">
        <v>30</v>
      </c>
      <c r="D13" s="21">
        <v>202.557</v>
      </c>
      <c r="E13" s="21">
        <v>211.333</v>
      </c>
      <c r="F13" s="21">
        <v>217.994</v>
      </c>
      <c r="G13" s="120">
        <v>3.152</v>
      </c>
    </row>
    <row r="14" spans="2:7" ht="12" customHeight="1">
      <c r="B14" s="27" t="s">
        <v>46</v>
      </c>
      <c r="C14" s="64" t="s">
        <v>30</v>
      </c>
      <c r="D14" s="21">
        <v>178.972</v>
      </c>
      <c r="E14" s="21">
        <v>200.177</v>
      </c>
      <c r="F14" s="21">
        <v>200.745</v>
      </c>
      <c r="G14" s="121">
        <v>0.284</v>
      </c>
    </row>
    <row r="15" spans="2:7" ht="12" customHeight="1">
      <c r="B15" s="122" t="s">
        <v>35</v>
      </c>
      <c r="C15" s="64" t="s">
        <v>30</v>
      </c>
      <c r="D15" s="21">
        <v>117.516</v>
      </c>
      <c r="E15" s="21">
        <v>117.929</v>
      </c>
      <c r="F15" s="21">
        <v>139.027</v>
      </c>
      <c r="G15" s="120">
        <v>17.89</v>
      </c>
    </row>
    <row r="16" spans="2:7" ht="12" customHeight="1">
      <c r="B16" s="27" t="s">
        <v>36</v>
      </c>
      <c r="C16" s="2" t="s">
        <v>37</v>
      </c>
      <c r="D16" s="21">
        <v>19.28</v>
      </c>
      <c r="E16" s="21">
        <v>18.966</v>
      </c>
      <c r="F16" s="21">
        <v>21.542</v>
      </c>
      <c r="G16" s="85" t="s">
        <v>38</v>
      </c>
    </row>
    <row r="17" spans="2:7" ht="12" customHeight="1">
      <c r="B17" s="122" t="s">
        <v>187</v>
      </c>
      <c r="C17" s="2" t="s">
        <v>39</v>
      </c>
      <c r="D17" s="21">
        <v>584.9</v>
      </c>
      <c r="E17" s="21">
        <v>605.102</v>
      </c>
      <c r="F17" s="21">
        <v>560</v>
      </c>
      <c r="G17" s="120">
        <v>-7.454</v>
      </c>
    </row>
    <row r="18" spans="2:7" ht="12" customHeight="1">
      <c r="B18" s="122" t="s">
        <v>188</v>
      </c>
      <c r="C18" s="2" t="s">
        <v>39</v>
      </c>
      <c r="D18" s="21">
        <v>859.448</v>
      </c>
      <c r="E18" s="21">
        <v>673.29</v>
      </c>
      <c r="F18" s="21">
        <v>600</v>
      </c>
      <c r="G18" s="120">
        <v>-10.885</v>
      </c>
    </row>
    <row r="19" spans="2:7" ht="12" customHeight="1">
      <c r="B19" s="199" t="s">
        <v>184</v>
      </c>
      <c r="C19" s="200"/>
      <c r="D19" s="200"/>
      <c r="E19" s="200"/>
      <c r="F19" s="200"/>
      <c r="G19" s="200"/>
    </row>
    <row r="20" spans="2:7" ht="12" customHeight="1">
      <c r="B20" s="220" t="s">
        <v>185</v>
      </c>
      <c r="C20" s="220"/>
      <c r="D20" s="220"/>
      <c r="E20" s="220"/>
      <c r="F20" s="220"/>
      <c r="G20" s="221"/>
    </row>
    <row r="21" spans="2:7" ht="12" customHeight="1">
      <c r="B21" s="123" t="s">
        <v>42</v>
      </c>
      <c r="C21" s="64" t="s">
        <v>43</v>
      </c>
      <c r="D21" s="21">
        <v>3250.261</v>
      </c>
      <c r="E21" s="21">
        <v>3900</v>
      </c>
      <c r="F21" s="21">
        <v>3489</v>
      </c>
      <c r="G21" s="120">
        <v>-10.538</v>
      </c>
    </row>
    <row r="22" spans="2:7" ht="12" customHeight="1">
      <c r="B22" s="27" t="s">
        <v>29</v>
      </c>
      <c r="C22" s="64" t="s">
        <v>44</v>
      </c>
      <c r="D22" s="21">
        <v>6820.287</v>
      </c>
      <c r="E22" s="21">
        <v>8272.506</v>
      </c>
      <c r="F22" s="21">
        <v>4918.5</v>
      </c>
      <c r="G22" s="120">
        <v>-40.544</v>
      </c>
    </row>
    <row r="23" spans="2:7" ht="12" customHeight="1">
      <c r="B23" s="27" t="s">
        <v>189</v>
      </c>
      <c r="C23" s="64" t="s">
        <v>44</v>
      </c>
      <c r="D23" s="21">
        <v>1015.498</v>
      </c>
      <c r="E23" s="21">
        <v>1100</v>
      </c>
      <c r="F23" s="21">
        <v>1068.404</v>
      </c>
      <c r="G23" s="27">
        <v>-2.872</v>
      </c>
    </row>
    <row r="24" spans="2:7" ht="12" customHeight="1">
      <c r="B24" s="27" t="s">
        <v>91</v>
      </c>
      <c r="C24" s="64" t="s">
        <v>44</v>
      </c>
      <c r="D24" s="124">
        <v>5606.381</v>
      </c>
      <c r="E24" s="87">
        <v>7175.018</v>
      </c>
      <c r="F24" s="87">
        <v>3850.216</v>
      </c>
      <c r="G24" s="120">
        <v>-46.339</v>
      </c>
    </row>
    <row r="25" spans="2:7" ht="12" customHeight="1">
      <c r="B25" s="115" t="s">
        <v>15</v>
      </c>
      <c r="C25" s="64" t="s">
        <v>16</v>
      </c>
      <c r="D25" s="87">
        <v>6489.157</v>
      </c>
      <c r="E25" s="87">
        <v>5725.66</v>
      </c>
      <c r="F25" s="87">
        <v>3509.509</v>
      </c>
      <c r="G25" s="120">
        <v>-38.706</v>
      </c>
    </row>
    <row r="26" spans="2:7" ht="12" customHeight="1">
      <c r="B26" s="125" t="s">
        <v>190</v>
      </c>
      <c r="C26" s="126" t="s">
        <v>48</v>
      </c>
      <c r="D26" s="87">
        <v>900.231</v>
      </c>
      <c r="E26" s="87">
        <v>721.735</v>
      </c>
      <c r="F26" s="87">
        <v>594.774</v>
      </c>
      <c r="G26" s="120">
        <v>-17.591</v>
      </c>
    </row>
    <row r="27" spans="2:7" ht="59.25" customHeight="1">
      <c r="B27" s="185" t="s">
        <v>186</v>
      </c>
      <c r="C27" s="185"/>
      <c r="D27" s="185"/>
      <c r="E27" s="185"/>
      <c r="F27" s="185"/>
      <c r="G27" s="185"/>
    </row>
  </sheetData>
  <mergeCells count="5">
    <mergeCell ref="B7:G7"/>
    <mergeCell ref="B9:G9"/>
    <mergeCell ref="B19:G19"/>
    <mergeCell ref="B20:G20"/>
    <mergeCell ref="B27:G27"/>
  </mergeCells>
  <conditionalFormatting sqref="B19:G19 G10:G15 B10:C18 G17:G18 B20 D23:G23 B6:G9">
    <cfRule type="cellIs" priority="39" dxfId="1" operator="equal" stopIfTrue="1">
      <formula>0</formula>
    </cfRule>
    <cfRule type="cellIs" priority="40" dxfId="0" operator="lessThanOrEqual" stopIfTrue="1">
      <formula>-100</formula>
    </cfRule>
    <cfRule type="cellIs" priority="41" dxfId="1" operator="between" stopIfTrue="1">
      <formula>-99.999999999999</formula>
      <formula>99.999999999999</formula>
    </cfRule>
    <cfRule type="cellIs" priority="42" dxfId="0" operator="greaterThanOrEqual" stopIfTrue="1">
      <formula>100</formula>
    </cfRule>
  </conditionalFormatting>
  <conditionalFormatting sqref="G21:G22">
    <cfRule type="cellIs" priority="35" dxfId="1" operator="equal" stopIfTrue="1">
      <formula>0</formula>
    </cfRule>
    <cfRule type="cellIs" priority="36" dxfId="0" operator="lessThanOrEqual" stopIfTrue="1">
      <formula>-100</formula>
    </cfRule>
    <cfRule type="cellIs" priority="37" dxfId="1" operator="between" stopIfTrue="1">
      <formula>-99.999999999999</formula>
      <formula>99.999999999999</formula>
    </cfRule>
    <cfRule type="cellIs" priority="38" dxfId="0" operator="greaterThanOrEqual" stopIfTrue="1">
      <formula>100</formula>
    </cfRule>
  </conditionalFormatting>
  <conditionalFormatting sqref="D25:F26 E24:F24">
    <cfRule type="cellIs" priority="29" dxfId="13" operator="lessThanOrEqual">
      <formula>99</formula>
    </cfRule>
    <cfRule type="cellIs" priority="30" dxfId="12" operator="greaterThanOrEqual">
      <formula>100</formula>
    </cfRule>
  </conditionalFormatting>
  <conditionalFormatting sqref="D24:G26">
    <cfRule type="cellIs" priority="31" dxfId="1" operator="equal" stopIfTrue="1">
      <formula>0</formula>
    </cfRule>
    <cfRule type="cellIs" priority="32" dxfId="0" operator="lessThanOrEqual" stopIfTrue="1">
      <formula>-100</formula>
    </cfRule>
    <cfRule type="cellIs" priority="33" dxfId="1" operator="between" stopIfTrue="1">
      <formula>-99.999999999999</formula>
      <formula>99.999999999999</formula>
    </cfRule>
    <cfRule type="cellIs" priority="34" dxfId="0" operator="greaterThanOrEqual" stopIfTrue="1">
      <formula>100</formula>
    </cfRule>
  </conditionalFormatting>
  <conditionalFormatting sqref="D21:F22">
    <cfRule type="cellIs" priority="27" dxfId="13" operator="lessThanOrEqual">
      <formula>99</formula>
    </cfRule>
    <cfRule type="cellIs" priority="28" dxfId="12" operator="greaterThanOrEqual">
      <formula>100</formula>
    </cfRule>
  </conditionalFormatting>
  <conditionalFormatting sqref="B20 B6:G19 D21:G26">
    <cfRule type="cellIs" priority="43" dxfId="1" operator="equal" stopIfTrue="1">
      <formula>0</formula>
    </cfRule>
  </conditionalFormatting>
  <conditionalFormatting sqref="B20 B6:G19 D21:G26">
    <cfRule type="cellIs" priority="44" dxfId="0" operator="lessThanOrEqual" stopIfTrue="1">
      <formula>-100</formula>
    </cfRule>
  </conditionalFormatting>
  <conditionalFormatting sqref="B20 B6:G19 D21:G26">
    <cfRule type="cellIs" priority="45" dxfId="1" operator="between" stopIfTrue="1">
      <formula>-99.999999999999</formula>
      <formula>99.999999999999</formula>
    </cfRule>
  </conditionalFormatting>
  <conditionalFormatting sqref="B20 B6:G19 D21:G26">
    <cfRule type="cellIs" priority="46" dxfId="0" operator="greaterThanOrEqual" stopIfTrue="1">
      <formula>100</formula>
    </cfRule>
  </conditionalFormatting>
  <conditionalFormatting sqref="B21:B26">
    <cfRule type="cellIs" priority="19" dxfId="1" operator="equal" stopIfTrue="1">
      <formula>0</formula>
    </cfRule>
    <cfRule type="cellIs" priority="20" dxfId="0" operator="lessThanOrEqual" stopIfTrue="1">
      <formula>-100</formula>
    </cfRule>
    <cfRule type="cellIs" priority="21" dxfId="1" operator="between" stopIfTrue="1">
      <formula>-99.999999999999</formula>
      <formula>99.999999999999</formula>
    </cfRule>
    <cfRule type="cellIs" priority="22" dxfId="0" operator="greaterThanOrEqual" stopIfTrue="1">
      <formula>100</formula>
    </cfRule>
  </conditionalFormatting>
  <conditionalFormatting sqref="B21:B26">
    <cfRule type="cellIs" priority="23" dxfId="1" operator="equal" stopIfTrue="1">
      <formula>0</formula>
    </cfRule>
  </conditionalFormatting>
  <conditionalFormatting sqref="B21:B26">
    <cfRule type="cellIs" priority="24" dxfId="0" operator="lessThanOrEqual" stopIfTrue="1">
      <formula>-100</formula>
    </cfRule>
  </conditionalFormatting>
  <conditionalFormatting sqref="B21:B26">
    <cfRule type="cellIs" priority="25" dxfId="1" operator="between" stopIfTrue="1">
      <formula>-99.999999999999</formula>
      <formula>99.999999999999</formula>
    </cfRule>
  </conditionalFormatting>
  <conditionalFormatting sqref="B21:B26">
    <cfRule type="cellIs" priority="26" dxfId="0" operator="greaterThanOrEqual" stopIfTrue="1">
      <formula>100</formula>
    </cfRule>
  </conditionalFormatting>
  <conditionalFormatting sqref="C21:C26">
    <cfRule type="cellIs" priority="11" dxfId="1" operator="equal" stopIfTrue="1">
      <formula>0</formula>
    </cfRule>
    <cfRule type="cellIs" priority="12" dxfId="0" operator="lessThanOrEqual" stopIfTrue="1">
      <formula>-100</formula>
    </cfRule>
    <cfRule type="cellIs" priority="13" dxfId="1" operator="between" stopIfTrue="1">
      <formula>-99.999999999999</formula>
      <formula>99.999999999999</formula>
    </cfRule>
    <cfRule type="cellIs" priority="14" dxfId="0" operator="greaterThanOrEqual" stopIfTrue="1">
      <formula>100</formula>
    </cfRule>
  </conditionalFormatting>
  <conditionalFormatting sqref="C21:C26">
    <cfRule type="cellIs" priority="15" dxfId="1" operator="equal" stopIfTrue="1">
      <formula>0</formula>
    </cfRule>
  </conditionalFormatting>
  <conditionalFormatting sqref="C21:C26">
    <cfRule type="cellIs" priority="16" dxfId="0" operator="lessThanOrEqual" stopIfTrue="1">
      <formula>-100</formula>
    </cfRule>
  </conditionalFormatting>
  <conditionalFormatting sqref="C21:C26">
    <cfRule type="cellIs" priority="17" dxfId="1" operator="between" stopIfTrue="1">
      <formula>-99.999999999999</formula>
      <formula>99.999999999999</formula>
    </cfRule>
  </conditionalFormatting>
  <conditionalFormatting sqref="C21:C26">
    <cfRule type="cellIs" priority="18" dxfId="0" operator="greaterThanOrEqual" stopIfTrue="1">
      <formula>100</formula>
    </cfRule>
  </conditionalFormatting>
  <conditionalFormatting sqref="B27:G27">
    <cfRule type="cellIs" priority="3" dxfId="1" operator="equal" stopIfTrue="1">
      <formula>0</formula>
    </cfRule>
    <cfRule type="cellIs" priority="4" dxfId="0" operator="lessThanOrEqual" stopIfTrue="1">
      <formula>-100</formula>
    </cfRule>
    <cfRule type="cellIs" priority="5" dxfId="1" operator="between" stopIfTrue="1">
      <formula>-99.999999999999</formula>
      <formula>99.999999999999</formula>
    </cfRule>
    <cfRule type="cellIs" priority="6" dxfId="0" operator="greaterThanOrEqual" stopIfTrue="1">
      <formula>100</formula>
    </cfRule>
  </conditionalFormatting>
  <conditionalFormatting sqref="B27:G27">
    <cfRule type="cellIs" priority="7" dxfId="1" operator="equal" stopIfTrue="1">
      <formula>0</formula>
    </cfRule>
  </conditionalFormatting>
  <conditionalFormatting sqref="B27:G27">
    <cfRule type="cellIs" priority="8" dxfId="0" operator="lessThanOrEqual" stopIfTrue="1">
      <formula>-100</formula>
    </cfRule>
  </conditionalFormatting>
  <conditionalFormatting sqref="B27:G27">
    <cfRule type="cellIs" priority="9" dxfId="1" operator="between" stopIfTrue="1">
      <formula>-99.999999999999</formula>
      <formula>99.999999999999</formula>
    </cfRule>
  </conditionalFormatting>
  <conditionalFormatting sqref="B27:G27">
    <cfRule type="cellIs" priority="10" dxfId="0" operator="greaterThanOrEqual" stopIfTrue="1">
      <formula>100</formula>
    </cfRule>
  </conditionalFormatting>
  <conditionalFormatting sqref="D23:F23">
    <cfRule type="cellIs" priority="1" dxfId="13" operator="lessThanOrEqual">
      <formula>99</formula>
    </cfRule>
    <cfRule type="cellIs" priority="2" dxfId="12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ec83902c-0b9a-45b8-abea-9f9326dd22a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A29D2D7B6DAE4491C180BF464DB2A2" ma:contentTypeVersion="18" ma:contentTypeDescription="Create a new document." ma:contentTypeScope="" ma:versionID="e79544e2034e6f493818288d037602a4">
  <xsd:schema xmlns:xsd="http://www.w3.org/2001/XMLSchema" xmlns:xs="http://www.w3.org/2001/XMLSchema" xmlns:p="http://schemas.microsoft.com/office/2006/metadata/properties" xmlns:ns2="ec83902c-0b9a-45b8-abea-9f9326dd22a8" targetNamespace="http://schemas.microsoft.com/office/2006/metadata/properties" ma:root="true" ma:fieldsID="7c78f00d3db7b411a00ffe593134e293" ns2:_="">
    <xsd:import namespace="ec83902c-0b9a-45b8-abea-9f9326dd22a8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3902c-0b9a-45b8-abea-9f9326dd22a8" elementFormDefault="qualified">
    <xsd:import namespace="http://schemas.microsoft.com/office/2006/documentManagement/types"/>
    <xsd:import namespace="http://schemas.microsoft.com/office/infopath/2007/PartnerControls"/>
    <xsd:element name="Table_x0020_Number" ma:index="13" nillable="true" ma:displayName="Table Number" ma:internalName="Table_x0020_Number">
      <xsd:simpleType>
        <xsd:restriction base="dms:Text">
          <xsd:maxLength value="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771F52-BD58-41A1-8A6C-9E2FF71D24E0}">
  <ds:schemaRefs>
    <ds:schemaRef ds:uri="ec83902c-0b9a-45b8-abea-9f9326dd22a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1DD88B-F86C-4182-9589-1DAA10878C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E698BF-C62C-462D-BFD7-10F5076AC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3902c-0b9a-45b8-abea-9f9326dd2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Waterhouse, Sian</dc:creator>
  <cp:keywords/>
  <dc:description/>
  <cp:lastModifiedBy>Metz, Katie</cp:lastModifiedBy>
  <dcterms:created xsi:type="dcterms:W3CDTF">2023-05-26T08:11:02Z</dcterms:created>
  <dcterms:modified xsi:type="dcterms:W3CDTF">2023-06-05T04:50:08Z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0x01010042A29D2D7B6DAE4491C180BF464DB2A2</vt:lpwstr>
  </property>
</Properties>
</file>